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2">'Раздел0'!$D$29</definedName>
    <definedName name="Р1">'Раздел1'!$A$1:$Q$28</definedName>
    <definedName name="Р1_данные">'Раздел1'!$B$2:$P$26</definedName>
    <definedName name="Р1_табл">'Раздел1'!$B$2:$P$25</definedName>
    <definedName name="Р1_табл_тело">'Раздел1'!$B$9:$P$25</definedName>
    <definedName name="Р1_табл_шапка">'Раздел1'!$B$2:$P$8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'Раздел1'!$L$8</definedName>
    <definedName name="Р1_табл_шапка_гр12">'Раздел1'!$M$8</definedName>
    <definedName name="Р1_табл_шапка_гр13">'Раздел1'!$N$8</definedName>
    <definedName name="Р1_табл_шапка_гр14">'Раздел1'!$O$8</definedName>
    <definedName name="Р1_табл_шапка_гр15">'Раздел1'!$P$8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'Раздел5'!$A$1:$I$31</definedName>
    <definedName name="Р5_данные">'Раздел5'!$B$2:$H$24</definedName>
    <definedName name="Р5_реквизиты">'Раздел5'!$B$20:$F$24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<sst xmlns="http://schemas.openxmlformats.org/spreadsheetml/2006/main" count="600" uniqueCount="237">
  <si>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</si>
  <si>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</si>
  <si>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</si>
  <si>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</si>
  <si>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</si>
  <si>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</si>
  <si>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</si>
  <si>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</si>
  <si>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</si>
  <si>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</si>
  <si>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</si>
  <si>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</si>
  <si>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</si>
  <si>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</si>
  <si>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</si>
  <si>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</si>
  <si>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</si>
  <si>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</si>
  <si>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</si>
  <si>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</si>
  <si>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</si>
  <si>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</si>
  <si>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</si>
  <si>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</si>
  <si>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</si>
  <si>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</si>
  <si>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</si>
  <si>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</si>
  <si>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</si>
  <si>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</si>
  <si>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</si>
  <si>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</si>
  <si>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</si>
  <si>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</si>
  <si>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</si>
  <si>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</si>
  <si>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</si>
  <si>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</si>
  <si>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</si>
  <si>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</si>
  <si>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</si>
  <si>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</si>
  <si>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</si>
  <si>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</si>
  <si>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</si>
  <si>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</si>
  <si>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</si>
  <si>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</si>
  <si>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</si>
  <si>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</si>
  <si>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</si>
  <si>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</si>
  <si>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</si>
  <si>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</si>
  <si>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</si>
  <si>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</si>
  <si>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</si>
  <si>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</si>
  <si>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</si>
  <si>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</si>
  <si>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</si>
  <si>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</si>
  <si>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</si>
  <si>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</si>
  <si>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</si>
  <si>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</si>
  <si>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</si>
  <si>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</si>
  <si>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 xml:space="preserve">      в том числе:
дошкольные образовательные учреждения</t>
  </si>
  <si>
    <t>общеобразовательные учреждения</t>
  </si>
  <si>
    <t>реабилитационные учреждения</t>
  </si>
  <si>
    <t>училища олимпийского резерва</t>
  </si>
  <si>
    <t>центры спортивной подготовки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</si>
  <si>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</si>
  <si>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</si>
  <si>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</si>
  <si>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</si>
  <si>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</si>
  <si>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</si>
  <si>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</si>
  <si>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</si>
  <si>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</si>
  <si>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</si>
  <si>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</si>
  <si>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</si>
  <si>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</si>
  <si>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</si>
  <si>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</si>
  <si>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</si>
  <si>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</si>
  <si>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</si>
  <si>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</si>
  <si>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</si>
  <si>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</si>
  <si>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</si>
  <si>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</si>
  <si>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</si>
  <si>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</si>
  <si>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</si>
  <si>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</si>
  <si>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</si>
  <si>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</si>
  <si>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</si>
  <si>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</si>
  <si>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</si>
  <si>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</si>
  <si>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</si>
  <si>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</si>
  <si>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</si>
  <si>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</si>
  <si>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</si>
  <si>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</si>
  <si>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</si>
  <si>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</si>
  <si>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</si>
  <si>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</si>
  <si>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</si>
  <si>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</si>
  <si>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</si>
  <si>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</si>
  <si>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</si>
  <si>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</si>
  <si>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</si>
  <si>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</si>
  <si>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</si>
  <si>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</si>
  <si>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</si>
  <si>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</si>
  <si>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</si>
  <si>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</si>
  <si>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</si>
  <si>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</si>
  <si>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</si>
  <si>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гр. 8 до 18 лет</t>
  </si>
  <si>
    <t>из гр. 8 в сельской местности</t>
  </si>
  <si>
    <t>из общей численности занимающихся (гр. 8):</t>
  </si>
  <si>
    <t>специальные (коррекционные) образовательные учреждения для обучающихся, воспитанников с отклонениями в развитии</t>
  </si>
  <si>
    <t>учреждения начального, среднего и высшего профессионального образования</t>
  </si>
  <si>
    <t>учреждения дополнительного образования детей</t>
  </si>
  <si>
    <t>из них:
- ДЮСШ</t>
  </si>
  <si>
    <t>- СДЮШОР</t>
  </si>
  <si>
    <t>- ДЮСАШ</t>
  </si>
  <si>
    <t>- СДЮСАШ</t>
  </si>
  <si>
    <t>- ДООЦ</t>
  </si>
  <si>
    <t>другие учреждения и организации, занимающиеся адаптивной физической культурой и спортом</t>
  </si>
  <si>
    <t>из общего числа (строка 1)
- в сельской местности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</si>
  <si>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</si>
  <si>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</si>
  <si>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</si>
  <si>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</si>
  <si>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>Всего спортивных сооружений
(сумма строк 19-22, 24, 25, 28-34)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</si>
  <si>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</si>
  <si>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</si>
  <si>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</si>
  <si>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</si>
  <si>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</si>
  <si>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</si>
  <si>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</si>
  <si>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</si>
  <si>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</si>
  <si>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</si>
  <si>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</si>
  <si>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</si>
  <si>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</si>
  <si>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</si>
  <si>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</si>
  <si>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</si>
  <si>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</si>
  <si>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</si>
  <si>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</si>
  <si>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</si>
  <si>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</si>
  <si>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Число штатных тренеров-преподавателей</t>
  </si>
  <si>
    <t>из гр. 4 с 6 до 18 лет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</si>
  <si>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</si>
  <si>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</si>
  <si>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</si>
  <si>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</si>
  <si>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</si>
  <si>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</si>
  <si>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</si>
  <si>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</si>
  <si>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</si>
  <si>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</si>
  <si>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</si>
  <si>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</si>
  <si>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</si>
  <si>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</si>
  <si>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r>
      <t xml:space="preserve">из </t>
    </r>
    <r>
      <rPr>
        <b/>
        <sz val="8"/>
        <color indexed="8"/>
        <rFont val="Tahoma"/>
        <family val="2"/>
      </rPr>
      <t>строки 40</t>
    </r>
    <r>
      <rPr>
        <sz val="8"/>
        <color indexed="8"/>
        <rFont val="Tahoma"/>
        <family val="2"/>
      </rPr>
      <t xml:space="preserve"> - в сельской местности </t>
    </r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</si>
  <si>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</si>
  <si>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</si>
  <si>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</si>
  <si>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</si>
  <si>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</si>
  <si>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</si>
  <si>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</si>
  <si>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</si>
  <si>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</si>
  <si>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</si>
  <si>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</si>
  <si>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учреждений, предприятий, объединений, организаций (сумма строк 02-06, 12-16)</t>
  </si>
  <si>
    <t>Всего (сумма гр. 28, 31-33)</t>
  </si>
  <si>
    <t>Спорт ОДА</t>
  </si>
  <si>
    <t>от  23.10.12 № 562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</si>
  <si>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</si>
  <si>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</si>
  <si>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</si>
  <si>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</si>
  <si>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</si>
  <si>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r>
      <t xml:space="preserve">Итого </t>
    </r>
    <r>
      <rPr>
        <sz val="8"/>
        <rFont val="Tahoma"/>
        <family val="2"/>
      </rPr>
      <t>(сумма строк 45-99)</t>
    </r>
  </si>
  <si>
    <t>Спортивные дисциплины 
(в соответствии с ВРВС 
по видам спорта инвалидов)</t>
  </si>
  <si>
    <t>учебно-тренировочной</t>
  </si>
  <si>
    <t>из строки 40:
ДЮСАШ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</si>
  <si>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</si>
  <si>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</si>
  <si>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</si>
  <si>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</si>
  <si>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</si>
  <si>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</si>
  <si>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</si>
  <si>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</si>
  <si>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</si>
  <si>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</si>
  <si>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</si>
  <si>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Присвоено званий - всего (сумма строк 102-104)</t>
  </si>
  <si>
    <t>Минспорту России</t>
  </si>
  <si>
    <t>физкультурно-спортивные клубы инвалидов</t>
  </si>
  <si>
    <t>по состоянию на 31 декабря 2013 г.</t>
  </si>
  <si>
    <t>Исполнитель</t>
  </si>
  <si>
    <t>Управление по физической культуре и спорту Кировской области</t>
  </si>
  <si>
    <t>610019, Кировская область, г. Киров, ул. К. Либкнехта, д. 69</t>
  </si>
  <si>
    <t>И.о. начальника управления</t>
  </si>
  <si>
    <t>Востриков Александр Александрович</t>
  </si>
  <si>
    <t>(8332)64-48-41</t>
  </si>
  <si>
    <t>08.02.2014</t>
  </si>
  <si>
    <t>Ларионова Мария Сергеевна</t>
  </si>
  <si>
    <t>ведущий специалист-эксперт управления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</si>
</sst>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[$-FC19]d\ mmmm\ yyyy\ &quot;г.&quot;"/>
    <numFmt numFmtId="168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166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13" xfId="0" applyFont="1" applyFill="1" applyBorder="1" applyAlignment="1" applyProtection="1" quotePrefix="1">
      <alignment horizontal="left" vertical="center" wrapText="1" indent="2"/>
      <protection/>
    </xf>
    <xf numFmtId="164" fontId="2" fillId="6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1" fontId="2" fillId="26" borderId="13" xfId="0" applyNumberFormat="1" applyFont="1" applyFill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/>
      <protection/>
    </xf>
    <xf numFmtId="1" fontId="2" fillId="27" borderId="13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6" fillId="26" borderId="13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 applyProtection="1" quotePrefix="1">
      <alignment horizontal="left" vertical="center" indent="2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13" xfId="0" applyFont="1" applyBorder="1" applyAlignment="1" applyProtection="1">
      <alignment horizontal="center" vertical="center" textRotation="90" wrapText="1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1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2" fillId="27" borderId="0" xfId="0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1" fontId="2" fillId="27" borderId="13" xfId="0" applyNumberFormat="1" applyFont="1" applyFill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horizontal="right" vertical="center" wrapText="1"/>
      <protection/>
    </xf>
    <xf numFmtId="0" fontId="36" fillId="0" borderId="13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36" fillId="0" borderId="13" xfId="0" applyFont="1" applyFill="1" applyBorder="1" applyAlignment="1" applyProtection="1">
      <alignment horizontal="right" vertical="center" wrapText="1"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Alignment="1" applyProtection="1">
      <alignment horizontal="center" vertical="center"/>
      <protection/>
    </xf>
    <xf numFmtId="0" fontId="2" fillId="28" borderId="30" xfId="0" applyFont="1" applyFill="1" applyBorder="1" applyAlignment="1" applyProtection="1">
      <alignment horizontal="center" vertical="center"/>
      <protection/>
    </xf>
    <xf numFmtId="0" fontId="2" fillId="28" borderId="31" xfId="0" applyFont="1" applyFill="1" applyBorder="1" applyAlignment="1" applyProtection="1">
      <alignment horizontal="center" vertical="center"/>
      <protection/>
    </xf>
    <xf numFmtId="0" fontId="2" fillId="28" borderId="32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4" fillId="0" borderId="15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 textRotation="90" wrapText="1"/>
      <protection/>
    </xf>
    <xf numFmtId="0" fontId="36" fillId="0" borderId="41" xfId="0" applyFont="1" applyBorder="1" applyAlignment="1" applyProtection="1">
      <alignment horizontal="center" vertical="center" textRotation="90" wrapText="1"/>
      <protection/>
    </xf>
    <xf numFmtId="0" fontId="36" fillId="0" borderId="13" xfId="0" applyFont="1" applyBorder="1" applyAlignment="1" applyProtection="1">
      <alignment horizontal="center" vertical="center" textRotation="90" wrapText="1"/>
      <protection/>
    </xf>
    <xf numFmtId="0" fontId="36" fillId="0" borderId="3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29" xfId="0" applyFont="1" applyBorder="1" applyAlignment="1" applyProtection="1">
      <alignment horizontal="center" vertical="center" wrapText="1"/>
      <protection/>
    </xf>
    <xf numFmtId="0" fontId="2" fillId="0" borderId="0" xfId="257" applyFont="1" applyFill="1" applyBorder="1" applyAlignment="1" applyProtection="1">
      <alignment horizontal="right" wrapText="1" indent="5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</cellXfs>
  <cellStyles count="2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Связанная ячейка" xfId="277"/>
    <cellStyle name="Связанная ячейка 2" xfId="278"/>
    <cellStyle name="Связанная ячейка 3" xfId="279"/>
    <cellStyle name="Связанная ячейка 4" xfId="280"/>
    <cellStyle name="Связанная ячейка 5" xfId="281"/>
    <cellStyle name="Связанная ячейка 6" xfId="282"/>
    <cellStyle name="Текст предупреждения" xfId="283"/>
    <cellStyle name="Текст предупреждения 2" xfId="284"/>
    <cellStyle name="Текст предупреждения 3" xfId="285"/>
    <cellStyle name="Текст предупреждения 4" xfId="286"/>
    <cellStyle name="Текст предупреждения 5" xfId="287"/>
    <cellStyle name="Текст предупреждения 6" xfId="288"/>
    <cellStyle name="Comma" xfId="289"/>
    <cellStyle name="Comma [0]" xfId="290"/>
    <cellStyle name="Хороший" xfId="291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34"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66675</xdr:rowOff>
    </xdr:from>
    <xdr:to>
      <xdr:col>14</xdr:col>
      <xdr:colOff>1514475</xdr:colOff>
      <xdr:row>34</xdr:row>
      <xdr:rowOff>142875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04394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11">
      <selection activeCell="D30" sqref="D30:G30"/>
    </sheetView>
  </sheetViews>
  <sheetFormatPr defaultColWidth="9.00390625" defaultRowHeight="12.75"/>
  <cols>
    <col min="1" max="1" width="1.12109375" style="60" hidden="1" customWidth="1"/>
    <col min="2" max="2" width="3.125" style="60" customWidth="1"/>
    <col min="3" max="3" width="15.00390625" style="60" customWidth="1"/>
    <col min="4" max="4" width="10.125" style="60" customWidth="1"/>
    <col min="5" max="5" width="9.875" style="60" customWidth="1"/>
    <col min="6" max="6" width="9.75390625" style="60" customWidth="1"/>
    <col min="7" max="7" width="7.125" style="60" customWidth="1"/>
    <col min="8" max="8" width="9.125" style="60" customWidth="1"/>
    <col min="9" max="9" width="8.25390625" style="60" customWidth="1"/>
    <col min="10" max="10" width="10.125" style="60" customWidth="1"/>
    <col min="11" max="11" width="14.25390625" style="60" customWidth="1"/>
    <col min="12" max="12" width="9.125" style="60" customWidth="1"/>
    <col min="13" max="13" width="3.625" style="60" customWidth="1"/>
    <col min="14" max="14" width="7.875" style="60" customWidth="1"/>
    <col min="15" max="15" width="20.00390625" style="60" customWidth="1"/>
    <col min="16" max="16" width="1.12109375" style="60" hidden="1" customWidth="1"/>
    <col min="17" max="16384" width="9.125" style="60" customWidth="1"/>
  </cols>
  <sheetData>
    <row r="1" spans="1:16" s="59" customFormat="1" ht="6.75" hidden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1.25" thickBot="1">
      <c r="A2" s="94"/>
      <c r="B2" s="56"/>
      <c r="C2" s="56"/>
      <c r="D2" s="95" t="s">
        <v>50</v>
      </c>
      <c r="E2" s="96"/>
      <c r="F2" s="96"/>
      <c r="G2" s="96"/>
      <c r="H2" s="96"/>
      <c r="I2" s="96"/>
      <c r="J2" s="96"/>
      <c r="K2" s="96"/>
      <c r="L2" s="96"/>
      <c r="M2" s="96"/>
      <c r="N2" s="97"/>
      <c r="O2" s="56"/>
      <c r="P2" s="94"/>
    </row>
    <row r="3" spans="1:16" ht="12.75" customHeight="1" thickBot="1">
      <c r="A3" s="9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94"/>
    </row>
    <row r="4" spans="1:16" ht="11.25" thickBot="1">
      <c r="A4" s="94"/>
      <c r="B4" s="55"/>
      <c r="C4" s="55"/>
      <c r="D4" s="104" t="s">
        <v>41</v>
      </c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55"/>
      <c r="P4" s="94"/>
    </row>
    <row r="5" spans="1:16" ht="12.75" customHeight="1" thickBot="1">
      <c r="A5" s="9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94"/>
    </row>
    <row r="6" spans="1:16" ht="51" customHeight="1" thickBot="1">
      <c r="A6" s="94"/>
      <c r="B6" s="61"/>
      <c r="C6" s="61"/>
      <c r="D6" s="98" t="s">
        <v>55</v>
      </c>
      <c r="E6" s="99"/>
      <c r="F6" s="99"/>
      <c r="G6" s="99"/>
      <c r="H6" s="99"/>
      <c r="I6" s="99"/>
      <c r="J6" s="99"/>
      <c r="K6" s="99"/>
      <c r="L6" s="99"/>
      <c r="M6" s="99"/>
      <c r="N6" s="100"/>
      <c r="O6" s="55"/>
      <c r="P6" s="94"/>
    </row>
    <row r="7" spans="1:16" ht="13.5" thickBot="1">
      <c r="A7" s="9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94"/>
    </row>
    <row r="8" spans="1:16" ht="13.5" thickBot="1">
      <c r="A8" s="94"/>
      <c r="B8" s="61"/>
      <c r="C8" s="61"/>
      <c r="D8" s="107" t="s">
        <v>49</v>
      </c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61"/>
      <c r="P8" s="94"/>
    </row>
    <row r="9" spans="1:16" ht="13.5" thickBot="1">
      <c r="A9" s="9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94"/>
    </row>
    <row r="10" spans="1:16" ht="12.75">
      <c r="A10" s="94"/>
      <c r="B10" s="61"/>
      <c r="C10" s="61"/>
      <c r="D10" s="101" t="s">
        <v>60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61"/>
      <c r="P10" s="94"/>
    </row>
    <row r="11" spans="1:16" ht="12.75" customHeight="1" thickBot="1">
      <c r="A11" s="94"/>
      <c r="B11" s="61"/>
      <c r="C11" s="61"/>
      <c r="D11" s="118" t="s">
        <v>227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61"/>
      <c r="P11" s="94"/>
    </row>
    <row r="12" spans="1:16" ht="12.75" customHeight="1" thickBot="1">
      <c r="A12" s="9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94"/>
    </row>
    <row r="13" spans="1:16" ht="12" customHeight="1" thickBot="1">
      <c r="A13" s="94"/>
      <c r="B13" s="104" t="s">
        <v>51</v>
      </c>
      <c r="C13" s="105"/>
      <c r="D13" s="105"/>
      <c r="E13" s="105"/>
      <c r="F13" s="105"/>
      <c r="G13" s="105"/>
      <c r="H13" s="105"/>
      <c r="I13" s="105"/>
      <c r="J13" s="106"/>
      <c r="K13" s="121" t="s">
        <v>128</v>
      </c>
      <c r="L13" s="122"/>
      <c r="M13" s="61"/>
      <c r="N13" s="107" t="s">
        <v>66</v>
      </c>
      <c r="O13" s="109"/>
      <c r="P13" s="94"/>
    </row>
    <row r="14" spans="1:16" ht="12.75">
      <c r="A14" s="94"/>
      <c r="B14" s="123" t="s">
        <v>123</v>
      </c>
      <c r="C14" s="124"/>
      <c r="D14" s="124"/>
      <c r="E14" s="124"/>
      <c r="F14" s="124"/>
      <c r="G14" s="124"/>
      <c r="H14" s="124"/>
      <c r="I14" s="124"/>
      <c r="J14" s="124"/>
      <c r="K14" s="90" t="s">
        <v>124</v>
      </c>
      <c r="L14" s="91"/>
      <c r="M14" s="61"/>
      <c r="N14" s="62"/>
      <c r="O14" s="62"/>
      <c r="P14" s="94"/>
    </row>
    <row r="15" spans="1:16" ht="12" customHeight="1">
      <c r="A15" s="94"/>
      <c r="B15" s="63" t="s">
        <v>61</v>
      </c>
      <c r="C15" s="125" t="s">
        <v>62</v>
      </c>
      <c r="D15" s="125"/>
      <c r="E15" s="125"/>
      <c r="F15" s="125"/>
      <c r="G15" s="125"/>
      <c r="H15" s="125"/>
      <c r="I15" s="125"/>
      <c r="J15" s="125"/>
      <c r="K15" s="126" t="s">
        <v>65</v>
      </c>
      <c r="L15" s="127"/>
      <c r="M15" s="61"/>
      <c r="N15" s="110" t="s">
        <v>53</v>
      </c>
      <c r="O15" s="110"/>
      <c r="P15" s="94"/>
    </row>
    <row r="16" spans="1:16" ht="12" customHeight="1">
      <c r="A16" s="94"/>
      <c r="B16" s="63"/>
      <c r="C16" s="52"/>
      <c r="D16" s="52"/>
      <c r="E16" s="52"/>
      <c r="F16" s="52"/>
      <c r="G16" s="52"/>
      <c r="H16" s="52"/>
      <c r="I16" s="52"/>
      <c r="J16" s="52"/>
      <c r="K16" s="126"/>
      <c r="L16" s="127"/>
      <c r="M16" s="61"/>
      <c r="N16" s="110" t="s">
        <v>54</v>
      </c>
      <c r="O16" s="110"/>
      <c r="P16" s="94"/>
    </row>
    <row r="17" spans="1:16" ht="12" customHeight="1">
      <c r="A17" s="94"/>
      <c r="B17" s="123" t="s">
        <v>63</v>
      </c>
      <c r="C17" s="124"/>
      <c r="D17" s="124"/>
      <c r="E17" s="124"/>
      <c r="F17" s="124"/>
      <c r="G17" s="124"/>
      <c r="H17" s="124"/>
      <c r="I17" s="124"/>
      <c r="J17" s="124"/>
      <c r="K17" s="92" t="s">
        <v>64</v>
      </c>
      <c r="L17" s="93"/>
      <c r="M17" s="61"/>
      <c r="N17" s="110" t="s">
        <v>203</v>
      </c>
      <c r="O17" s="110"/>
      <c r="P17" s="94"/>
    </row>
    <row r="18" spans="1:16" ht="12" customHeight="1">
      <c r="A18" s="94"/>
      <c r="B18" s="64" t="s">
        <v>61</v>
      </c>
      <c r="C18" s="124" t="s">
        <v>125</v>
      </c>
      <c r="D18" s="125"/>
      <c r="E18" s="125"/>
      <c r="F18" s="125"/>
      <c r="G18" s="125"/>
      <c r="H18" s="125"/>
      <c r="I18" s="125"/>
      <c r="J18" s="125"/>
      <c r="K18" s="126" t="s">
        <v>65</v>
      </c>
      <c r="L18" s="127"/>
      <c r="M18" s="61"/>
      <c r="N18" s="110" t="s">
        <v>56</v>
      </c>
      <c r="O18" s="110"/>
      <c r="P18" s="94"/>
    </row>
    <row r="19" spans="1:16" ht="12" customHeight="1">
      <c r="A19" s="94"/>
      <c r="B19" s="65"/>
      <c r="C19" s="124"/>
      <c r="D19" s="124"/>
      <c r="E19" s="124"/>
      <c r="F19" s="124"/>
      <c r="G19" s="124"/>
      <c r="H19" s="124"/>
      <c r="I19" s="124"/>
      <c r="J19" s="124"/>
      <c r="K19" s="126"/>
      <c r="L19" s="127"/>
      <c r="M19" s="61"/>
      <c r="N19" s="110" t="s">
        <v>42</v>
      </c>
      <c r="O19" s="110"/>
      <c r="P19" s="94"/>
    </row>
    <row r="20" spans="1:16" ht="12.75">
      <c r="A20" s="94"/>
      <c r="B20" s="123" t="s">
        <v>126</v>
      </c>
      <c r="C20" s="125"/>
      <c r="D20" s="125"/>
      <c r="E20" s="125"/>
      <c r="F20" s="125"/>
      <c r="G20" s="125"/>
      <c r="H20" s="125"/>
      <c r="I20" s="125"/>
      <c r="J20" s="125"/>
      <c r="K20" s="92" t="s">
        <v>127</v>
      </c>
      <c r="L20" s="93"/>
      <c r="M20" s="61"/>
      <c r="N20" s="110" t="s">
        <v>42</v>
      </c>
      <c r="O20" s="110"/>
      <c r="P20" s="94"/>
    </row>
    <row r="21" spans="1:16" ht="12" customHeight="1" thickBot="1">
      <c r="A21" s="94"/>
      <c r="B21" s="64" t="s">
        <v>61</v>
      </c>
      <c r="C21" s="124" t="s">
        <v>225</v>
      </c>
      <c r="D21" s="124"/>
      <c r="E21" s="124"/>
      <c r="F21" s="124"/>
      <c r="G21" s="124"/>
      <c r="H21" s="124"/>
      <c r="I21" s="124"/>
      <c r="J21" s="124"/>
      <c r="K21" s="126" t="s">
        <v>65</v>
      </c>
      <c r="L21" s="127"/>
      <c r="M21" s="61"/>
      <c r="N21" s="62"/>
      <c r="O21" s="62"/>
      <c r="P21" s="94"/>
    </row>
    <row r="22" spans="1:16" ht="12" customHeight="1" thickBot="1">
      <c r="A22" s="94"/>
      <c r="B22" s="66"/>
      <c r="C22" s="67"/>
      <c r="D22" s="67"/>
      <c r="E22" s="67"/>
      <c r="F22" s="67"/>
      <c r="G22" s="67"/>
      <c r="H22" s="67"/>
      <c r="I22" s="67"/>
      <c r="J22" s="67"/>
      <c r="K22" s="128"/>
      <c r="L22" s="129"/>
      <c r="M22" s="61"/>
      <c r="N22" s="107" t="s">
        <v>43</v>
      </c>
      <c r="O22" s="109"/>
      <c r="P22" s="94"/>
    </row>
    <row r="23" spans="1:16" ht="12" customHeight="1">
      <c r="A23" s="94"/>
      <c r="B23" s="61"/>
      <c r="C23" s="57" t="s">
        <v>44</v>
      </c>
      <c r="D23" s="61"/>
      <c r="E23" s="61"/>
      <c r="F23" s="61"/>
      <c r="G23" s="61"/>
      <c r="H23" s="61"/>
      <c r="I23" s="61"/>
      <c r="J23" s="61"/>
      <c r="K23" s="68"/>
      <c r="L23" s="55"/>
      <c r="M23" s="61"/>
      <c r="N23" s="61"/>
      <c r="O23" s="61"/>
      <c r="P23" s="94"/>
    </row>
    <row r="24" spans="1:16" ht="29.25" customHeight="1">
      <c r="A24" s="94"/>
      <c r="B24" s="130" t="s">
        <v>45</v>
      </c>
      <c r="C24" s="131"/>
      <c r="D24" s="131"/>
      <c r="E24" s="131"/>
      <c r="F24" s="131"/>
      <c r="G24" s="111" t="s">
        <v>229</v>
      </c>
      <c r="H24" s="111"/>
      <c r="I24" s="111"/>
      <c r="J24" s="111"/>
      <c r="K24" s="111"/>
      <c r="L24" s="111"/>
      <c r="M24" s="111"/>
      <c r="N24" s="111"/>
      <c r="O24" s="112"/>
      <c r="P24" s="94"/>
    </row>
    <row r="25" spans="1:16" ht="29.25" customHeight="1">
      <c r="A25" s="94"/>
      <c r="B25" s="113" t="s">
        <v>46</v>
      </c>
      <c r="C25" s="114"/>
      <c r="D25" s="114"/>
      <c r="E25" s="115" t="s">
        <v>230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94"/>
    </row>
    <row r="26" spans="1:16" ht="11.25" customHeight="1" thickBot="1">
      <c r="A26" s="94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94"/>
    </row>
    <row r="27" spans="1:16" ht="12" customHeight="1" thickBot="1">
      <c r="A27" s="94"/>
      <c r="B27" s="137" t="s">
        <v>47</v>
      </c>
      <c r="C27" s="138"/>
      <c r="D27" s="140" t="s">
        <v>48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  <c r="P27" s="94"/>
    </row>
    <row r="28" spans="1:16" ht="24" customHeight="1">
      <c r="A28" s="94"/>
      <c r="B28" s="128"/>
      <c r="C28" s="139"/>
      <c r="D28" s="128" t="s">
        <v>52</v>
      </c>
      <c r="E28" s="139"/>
      <c r="F28" s="139"/>
      <c r="G28" s="129"/>
      <c r="H28" s="143"/>
      <c r="I28" s="144"/>
      <c r="J28" s="144"/>
      <c r="K28" s="145"/>
      <c r="L28" s="146"/>
      <c r="M28" s="147"/>
      <c r="N28" s="147"/>
      <c r="O28" s="148"/>
      <c r="P28" s="94"/>
    </row>
    <row r="29" spans="1:16" ht="13.5" customHeight="1" thickBot="1">
      <c r="A29" s="94"/>
      <c r="B29" s="149">
        <v>1</v>
      </c>
      <c r="C29" s="150"/>
      <c r="D29" s="151">
        <v>2</v>
      </c>
      <c r="E29" s="152"/>
      <c r="F29" s="152"/>
      <c r="G29" s="153"/>
      <c r="H29" s="151">
        <v>3</v>
      </c>
      <c r="I29" s="152"/>
      <c r="J29" s="152"/>
      <c r="K29" s="153"/>
      <c r="L29" s="151">
        <v>4</v>
      </c>
      <c r="M29" s="152"/>
      <c r="N29" s="152"/>
      <c r="O29" s="153"/>
      <c r="P29" s="94"/>
    </row>
    <row r="30" spans="1:16" ht="13.5" customHeight="1" thickBot="1">
      <c r="A30" s="94"/>
      <c r="B30" s="132" t="s">
        <v>67</v>
      </c>
      <c r="C30" s="133"/>
      <c r="D30" s="183">
        <v>95319</v>
      </c>
      <c r="E30" s="184"/>
      <c r="F30" s="184"/>
      <c r="G30" s="185"/>
      <c r="H30" s="134"/>
      <c r="I30" s="135"/>
      <c r="J30" s="135"/>
      <c r="K30" s="136"/>
      <c r="L30" s="134"/>
      <c r="M30" s="135"/>
      <c r="N30" s="135"/>
      <c r="O30" s="136"/>
      <c r="P30" s="94"/>
    </row>
    <row r="31" spans="1:16" s="62" customFormat="1" ht="10.5" hidden="1">
      <c r="A31" s="94"/>
      <c r="P31" s="94"/>
    </row>
    <row r="32" spans="1:16" ht="10.5" hidden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4" ht="10.5"/>
  </sheetData>
  <sheetProtection password="EF40" sheet="1" objects="1" scenarios="1"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28"/>
  <sheetViews>
    <sheetView showGridLines="0" showZeros="0" tabSelected="1" zoomScalePageLayoutView="0" workbookViewId="0" topLeftCell="B2">
      <selection activeCell="I15" sqref="I15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0" width="7.75390625" style="1" customWidth="1"/>
    <col min="11" max="16" width="8.25390625" style="1" customWidth="1"/>
    <col min="17" max="17" width="1.00390625" style="1" hidden="1" customWidth="1"/>
    <col min="18" max="16384" width="9.125" style="1" customWidth="1"/>
  </cols>
  <sheetData>
    <row r="1" spans="1:17" s="22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2.75">
      <c r="A2" s="158"/>
      <c r="B2" s="154" t="s">
        <v>74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8"/>
    </row>
    <row r="3" spans="1:17" s="2" customFormat="1" ht="10.5">
      <c r="A3" s="158"/>
      <c r="B3" s="159"/>
      <c r="C3" s="159"/>
      <c r="D3" s="159"/>
      <c r="E3" s="159"/>
      <c r="F3" s="159"/>
      <c r="G3" s="159"/>
      <c r="H3" s="159"/>
      <c r="I3" s="57"/>
      <c r="J3" s="57"/>
      <c r="K3" s="57"/>
      <c r="L3" s="156" t="s">
        <v>73</v>
      </c>
      <c r="M3" s="156"/>
      <c r="N3" s="156"/>
      <c r="O3" s="156"/>
      <c r="P3" s="156"/>
      <c r="Q3" s="158"/>
    </row>
    <row r="4" spans="1:17" s="23" customFormat="1" ht="9">
      <c r="A4" s="158"/>
      <c r="B4" s="155" t="s">
        <v>77</v>
      </c>
      <c r="C4" s="155" t="s">
        <v>146</v>
      </c>
      <c r="D4" s="155" t="s">
        <v>219</v>
      </c>
      <c r="E4" s="155" t="s">
        <v>129</v>
      </c>
      <c r="F4" s="155"/>
      <c r="G4" s="155"/>
      <c r="H4" s="155"/>
      <c r="I4" s="155" t="s">
        <v>75</v>
      </c>
      <c r="J4" s="155"/>
      <c r="K4" s="155"/>
      <c r="L4" s="155"/>
      <c r="M4" s="155"/>
      <c r="N4" s="155"/>
      <c r="O4" s="155"/>
      <c r="P4" s="155"/>
      <c r="Q4" s="158"/>
    </row>
    <row r="5" spans="1:17" s="23" customFormat="1" ht="20.25" customHeight="1">
      <c r="A5" s="158"/>
      <c r="B5" s="155"/>
      <c r="C5" s="155"/>
      <c r="D5" s="155"/>
      <c r="E5" s="155" t="s">
        <v>57</v>
      </c>
      <c r="F5" s="155" t="s">
        <v>130</v>
      </c>
      <c r="G5" s="155" t="s">
        <v>221</v>
      </c>
      <c r="H5" s="155"/>
      <c r="I5" s="155" t="s">
        <v>57</v>
      </c>
      <c r="J5" s="155" t="s">
        <v>133</v>
      </c>
      <c r="K5" s="155" t="s">
        <v>134</v>
      </c>
      <c r="L5" s="155" t="s">
        <v>135</v>
      </c>
      <c r="M5" s="155"/>
      <c r="N5" s="155"/>
      <c r="O5" s="155"/>
      <c r="P5" s="155"/>
      <c r="Q5" s="158"/>
    </row>
    <row r="6" spans="1:17" s="23" customFormat="1" ht="20.25" customHeight="1">
      <c r="A6" s="158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 t="s">
        <v>220</v>
      </c>
      <c r="M6" s="155" t="s">
        <v>205</v>
      </c>
      <c r="N6" s="155" t="s">
        <v>206</v>
      </c>
      <c r="O6" s="155" t="s">
        <v>207</v>
      </c>
      <c r="P6" s="155" t="s">
        <v>208</v>
      </c>
      <c r="Q6" s="158"/>
    </row>
    <row r="7" spans="1:17" s="23" customFormat="1" ht="30" customHeight="1">
      <c r="A7" s="158"/>
      <c r="B7" s="155"/>
      <c r="C7" s="155"/>
      <c r="D7" s="155"/>
      <c r="E7" s="155"/>
      <c r="F7" s="155"/>
      <c r="G7" s="24" t="s">
        <v>131</v>
      </c>
      <c r="H7" s="24" t="s">
        <v>132</v>
      </c>
      <c r="I7" s="155"/>
      <c r="J7" s="155"/>
      <c r="K7" s="155"/>
      <c r="L7" s="155"/>
      <c r="M7" s="155"/>
      <c r="N7" s="155"/>
      <c r="O7" s="155"/>
      <c r="P7" s="155"/>
      <c r="Q7" s="158"/>
    </row>
    <row r="8" spans="1:17" s="25" customFormat="1" ht="9">
      <c r="A8" s="158"/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158"/>
    </row>
    <row r="9" spans="1:17" ht="31.5">
      <c r="A9" s="158"/>
      <c r="B9" s="19" t="s">
        <v>200</v>
      </c>
      <c r="C9" s="18">
        <v>1</v>
      </c>
      <c r="D9" s="11">
        <v>105</v>
      </c>
      <c r="E9" s="11">
        <v>115</v>
      </c>
      <c r="F9" s="11">
        <v>50</v>
      </c>
      <c r="G9" s="11">
        <v>8</v>
      </c>
      <c r="H9" s="11">
        <v>8</v>
      </c>
      <c r="I9" s="11">
        <v>5423</v>
      </c>
      <c r="J9" s="11">
        <v>2333</v>
      </c>
      <c r="K9" s="11">
        <v>772</v>
      </c>
      <c r="L9" s="11">
        <v>2009</v>
      </c>
      <c r="M9" s="11">
        <v>1289</v>
      </c>
      <c r="N9" s="11">
        <v>812</v>
      </c>
      <c r="O9" s="11">
        <v>188</v>
      </c>
      <c r="P9" s="11">
        <v>619</v>
      </c>
      <c r="Q9" s="158"/>
    </row>
    <row r="10" spans="1:17" s="2" customFormat="1" ht="31.5">
      <c r="A10" s="158"/>
      <c r="B10" s="20" t="s">
        <v>68</v>
      </c>
      <c r="C10" s="18">
        <v>2</v>
      </c>
      <c r="D10" s="75">
        <v>6</v>
      </c>
      <c r="E10" s="75">
        <v>2</v>
      </c>
      <c r="F10" s="75">
        <v>0</v>
      </c>
      <c r="G10" s="75">
        <v>0</v>
      </c>
      <c r="H10" s="75">
        <v>0</v>
      </c>
      <c r="I10" s="76">
        <v>32</v>
      </c>
      <c r="J10" s="76">
        <v>23</v>
      </c>
      <c r="K10" s="76">
        <v>0</v>
      </c>
      <c r="L10" s="76">
        <v>17</v>
      </c>
      <c r="M10" s="76">
        <v>0</v>
      </c>
      <c r="N10" s="76">
        <v>0</v>
      </c>
      <c r="O10" s="76">
        <v>0</v>
      </c>
      <c r="P10" s="76">
        <v>15</v>
      </c>
      <c r="Q10" s="158"/>
    </row>
    <row r="11" spans="1:17" ht="15.75" customHeight="1">
      <c r="A11" s="158"/>
      <c r="B11" s="20" t="s">
        <v>69</v>
      </c>
      <c r="C11" s="18">
        <v>3</v>
      </c>
      <c r="D11" s="75">
        <v>23</v>
      </c>
      <c r="E11" s="75">
        <v>20</v>
      </c>
      <c r="F11" s="75">
        <v>18</v>
      </c>
      <c r="G11" s="75">
        <v>2</v>
      </c>
      <c r="H11" s="75">
        <v>0</v>
      </c>
      <c r="I11" s="76">
        <v>53</v>
      </c>
      <c r="J11" s="76">
        <v>53</v>
      </c>
      <c r="K11" s="76">
        <v>7</v>
      </c>
      <c r="L11" s="76">
        <v>47</v>
      </c>
      <c r="M11" s="76">
        <v>0</v>
      </c>
      <c r="N11" s="76">
        <v>0</v>
      </c>
      <c r="O11" s="76">
        <v>1</v>
      </c>
      <c r="P11" s="76">
        <v>5</v>
      </c>
      <c r="Q11" s="158"/>
    </row>
    <row r="12" spans="1:17" ht="42">
      <c r="A12" s="158"/>
      <c r="B12" s="20" t="s">
        <v>136</v>
      </c>
      <c r="C12" s="18">
        <v>4</v>
      </c>
      <c r="D12" s="75">
        <v>24</v>
      </c>
      <c r="E12" s="75">
        <v>27</v>
      </c>
      <c r="F12" s="75">
        <v>6</v>
      </c>
      <c r="G12" s="75">
        <v>4</v>
      </c>
      <c r="H12" s="75">
        <v>6</v>
      </c>
      <c r="I12" s="76">
        <v>2173</v>
      </c>
      <c r="J12" s="76">
        <v>1648</v>
      </c>
      <c r="K12" s="76">
        <v>342</v>
      </c>
      <c r="L12" s="76">
        <v>448</v>
      </c>
      <c r="M12" s="76">
        <v>1155</v>
      </c>
      <c r="N12" s="76">
        <v>42</v>
      </c>
      <c r="O12" s="76">
        <v>71</v>
      </c>
      <c r="P12" s="76">
        <v>18</v>
      </c>
      <c r="Q12" s="158"/>
    </row>
    <row r="13" spans="1:17" ht="31.5">
      <c r="A13" s="158"/>
      <c r="B13" s="20" t="s">
        <v>137</v>
      </c>
      <c r="C13" s="18">
        <v>5</v>
      </c>
      <c r="D13" s="75">
        <v>1</v>
      </c>
      <c r="E13" s="75">
        <v>1</v>
      </c>
      <c r="F13" s="75">
        <v>1</v>
      </c>
      <c r="G13" s="75">
        <v>0</v>
      </c>
      <c r="H13" s="75">
        <v>0</v>
      </c>
      <c r="I13" s="76">
        <v>65</v>
      </c>
      <c r="J13" s="76">
        <v>65</v>
      </c>
      <c r="K13" s="76">
        <v>25</v>
      </c>
      <c r="L13" s="76">
        <v>0</v>
      </c>
      <c r="M13" s="76">
        <v>65</v>
      </c>
      <c r="N13" s="76">
        <v>0</v>
      </c>
      <c r="O13" s="76">
        <v>0</v>
      </c>
      <c r="P13" s="76">
        <v>0</v>
      </c>
      <c r="Q13" s="158"/>
    </row>
    <row r="14" spans="1:17" ht="21">
      <c r="A14" s="158"/>
      <c r="B14" s="20" t="s">
        <v>138</v>
      </c>
      <c r="C14" s="18">
        <v>6</v>
      </c>
      <c r="D14" s="75">
        <v>2</v>
      </c>
      <c r="E14" s="75">
        <v>1</v>
      </c>
      <c r="F14" s="75">
        <v>0</v>
      </c>
      <c r="G14" s="75">
        <v>0</v>
      </c>
      <c r="H14" s="75">
        <v>0</v>
      </c>
      <c r="I14" s="76">
        <v>5</v>
      </c>
      <c r="J14" s="76">
        <v>5</v>
      </c>
      <c r="K14" s="76">
        <v>0</v>
      </c>
      <c r="L14" s="76">
        <v>5</v>
      </c>
      <c r="M14" s="76">
        <v>0</v>
      </c>
      <c r="N14" s="76">
        <v>0</v>
      </c>
      <c r="O14" s="76">
        <v>0</v>
      </c>
      <c r="P14" s="76">
        <v>0</v>
      </c>
      <c r="Q14" s="158"/>
    </row>
    <row r="15" spans="1:17" ht="21">
      <c r="A15" s="158"/>
      <c r="B15" s="38" t="s">
        <v>139</v>
      </c>
      <c r="C15" s="18">
        <v>7</v>
      </c>
      <c r="D15" s="75">
        <v>1</v>
      </c>
      <c r="E15" s="75">
        <v>1</v>
      </c>
      <c r="F15" s="75">
        <v>0</v>
      </c>
      <c r="G15" s="75">
        <v>0</v>
      </c>
      <c r="H15" s="75">
        <v>0</v>
      </c>
      <c r="I15" s="76">
        <v>3</v>
      </c>
      <c r="J15" s="76">
        <v>3</v>
      </c>
      <c r="K15" s="76">
        <v>0</v>
      </c>
      <c r="L15" s="76">
        <v>3</v>
      </c>
      <c r="M15" s="76">
        <v>0</v>
      </c>
      <c r="N15" s="76">
        <v>0</v>
      </c>
      <c r="O15" s="76">
        <v>0</v>
      </c>
      <c r="P15" s="76">
        <v>0</v>
      </c>
      <c r="Q15" s="158"/>
    </row>
    <row r="16" spans="1:17" ht="15.75" customHeight="1">
      <c r="A16" s="158"/>
      <c r="B16" s="39" t="s">
        <v>140</v>
      </c>
      <c r="C16" s="18">
        <v>8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8"/>
    </row>
    <row r="17" spans="1:17" ht="15.75" customHeight="1">
      <c r="A17" s="158"/>
      <c r="B17" s="39" t="s">
        <v>141</v>
      </c>
      <c r="C17" s="18">
        <v>9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158"/>
    </row>
    <row r="18" spans="1:17" ht="15.75" customHeight="1">
      <c r="A18" s="158"/>
      <c r="B18" s="39" t="s">
        <v>142</v>
      </c>
      <c r="C18" s="18">
        <v>10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8"/>
    </row>
    <row r="19" spans="1:17" ht="15.75" customHeight="1">
      <c r="A19" s="158"/>
      <c r="B19" s="39" t="s">
        <v>143</v>
      </c>
      <c r="C19" s="18">
        <v>11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158"/>
    </row>
    <row r="20" spans="1:17" ht="15.75" customHeight="1">
      <c r="A20" s="158"/>
      <c r="B20" s="20" t="s">
        <v>70</v>
      </c>
      <c r="C20" s="18">
        <v>12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8"/>
    </row>
    <row r="21" spans="1:17" ht="15.75" customHeight="1">
      <c r="A21" s="158"/>
      <c r="B21" s="20" t="s">
        <v>71</v>
      </c>
      <c r="C21" s="18">
        <v>13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158"/>
    </row>
    <row r="22" spans="1:17" ht="21">
      <c r="A22" s="158"/>
      <c r="B22" s="20" t="s">
        <v>226</v>
      </c>
      <c r="C22" s="18">
        <v>14</v>
      </c>
      <c r="D22" s="75">
        <v>16</v>
      </c>
      <c r="E22" s="75">
        <v>13</v>
      </c>
      <c r="F22" s="75">
        <v>3</v>
      </c>
      <c r="G22" s="75">
        <v>1</v>
      </c>
      <c r="H22" s="75">
        <v>2</v>
      </c>
      <c r="I22" s="76">
        <v>1054</v>
      </c>
      <c r="J22" s="76">
        <v>245</v>
      </c>
      <c r="K22" s="76">
        <v>109</v>
      </c>
      <c r="L22" s="76">
        <v>780</v>
      </c>
      <c r="M22" s="76">
        <v>40</v>
      </c>
      <c r="N22" s="76">
        <v>77</v>
      </c>
      <c r="O22" s="76">
        <v>24</v>
      </c>
      <c r="P22" s="76">
        <v>123</v>
      </c>
      <c r="Q22" s="158"/>
    </row>
    <row r="23" spans="1:17" ht="15.75" customHeight="1">
      <c r="A23" s="158"/>
      <c r="B23" s="70" t="s">
        <v>72</v>
      </c>
      <c r="C23" s="18">
        <v>15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158"/>
    </row>
    <row r="24" spans="1:17" ht="31.5">
      <c r="A24" s="158"/>
      <c r="B24" s="70" t="s">
        <v>144</v>
      </c>
      <c r="C24" s="18">
        <v>16</v>
      </c>
      <c r="D24" s="75">
        <v>33</v>
      </c>
      <c r="E24" s="75">
        <v>51</v>
      </c>
      <c r="F24" s="75">
        <v>22</v>
      </c>
      <c r="G24" s="75">
        <v>1</v>
      </c>
      <c r="H24" s="75">
        <v>0</v>
      </c>
      <c r="I24" s="76">
        <v>2041</v>
      </c>
      <c r="J24" s="76">
        <v>294</v>
      </c>
      <c r="K24" s="76">
        <v>289</v>
      </c>
      <c r="L24" s="76">
        <v>712</v>
      </c>
      <c r="M24" s="76">
        <v>29</v>
      </c>
      <c r="N24" s="76">
        <v>693</v>
      </c>
      <c r="O24" s="76">
        <v>92</v>
      </c>
      <c r="P24" s="76">
        <v>458</v>
      </c>
      <c r="Q24" s="158"/>
    </row>
    <row r="25" spans="1:17" ht="21">
      <c r="A25" s="158"/>
      <c r="B25" s="16" t="s">
        <v>145</v>
      </c>
      <c r="C25" s="18">
        <v>17</v>
      </c>
      <c r="D25" s="77">
        <v>15</v>
      </c>
      <c r="E25" s="77">
        <v>50</v>
      </c>
      <c r="F25" s="77">
        <v>50</v>
      </c>
      <c r="G25" s="77">
        <v>1</v>
      </c>
      <c r="H25" s="77">
        <v>1</v>
      </c>
      <c r="I25" s="77">
        <v>772</v>
      </c>
      <c r="J25" s="77">
        <v>288</v>
      </c>
      <c r="K25" s="77">
        <v>772</v>
      </c>
      <c r="L25" s="77">
        <v>127</v>
      </c>
      <c r="M25" s="77">
        <v>251</v>
      </c>
      <c r="N25" s="77">
        <v>6</v>
      </c>
      <c r="O25" s="77">
        <v>24</v>
      </c>
      <c r="P25" s="77">
        <v>37</v>
      </c>
      <c r="Q25" s="158"/>
    </row>
    <row r="26" spans="1:17" ht="10.5" hidden="1">
      <c r="A26" s="158"/>
      <c r="Q26" s="158"/>
    </row>
    <row r="27" spans="1:17" ht="10.5" hidden="1">
      <c r="A27" s="158"/>
      <c r="Q27" s="158"/>
    </row>
    <row r="28" spans="1:17" s="22" customFormat="1" ht="6" hidden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</sheetData>
  <sheetProtection password="EF40" sheet="1" objects="1" scenarios="1" selectLockedCells="1"/>
  <mergeCells count="24">
    <mergeCell ref="A1:Q1"/>
    <mergeCell ref="A28:Q28"/>
    <mergeCell ref="A2:A27"/>
    <mergeCell ref="Q2:Q27"/>
    <mergeCell ref="B3:H3"/>
    <mergeCell ref="B4:B7"/>
    <mergeCell ref="K5:K7"/>
    <mergeCell ref="E4:H4"/>
    <mergeCell ref="L3:P3"/>
    <mergeCell ref="L6:L7"/>
    <mergeCell ref="I4:P4"/>
    <mergeCell ref="E5:E7"/>
    <mergeCell ref="O6:O7"/>
    <mergeCell ref="J5:J7"/>
    <mergeCell ref="B2:P2"/>
    <mergeCell ref="L5:P5"/>
    <mergeCell ref="F5:F7"/>
    <mergeCell ref="G5:H6"/>
    <mergeCell ref="M6:M7"/>
    <mergeCell ref="N6:N7"/>
    <mergeCell ref="P6:P7"/>
    <mergeCell ref="I5:I7"/>
    <mergeCell ref="D4:D7"/>
    <mergeCell ref="C4:C7"/>
  </mergeCells>
  <conditionalFormatting sqref="E9:F25">
    <cfRule type="expression" priority="1" dxfId="31" stopIfTrue="1">
      <formula>$E9&lt;$F9</formula>
    </cfRule>
  </conditionalFormatting>
  <conditionalFormatting sqref="E9:E25 G9:H25">
    <cfRule type="expression" priority="2" dxfId="31" stopIfTrue="1">
      <formula>$E9&lt;($G9+$H9)</formula>
    </cfRule>
  </conditionalFormatting>
  <conditionalFormatting sqref="I9:J25">
    <cfRule type="expression" priority="3" dxfId="31" stopIfTrue="1">
      <formula>$I9&lt;$J9</formula>
    </cfRule>
  </conditionalFormatting>
  <conditionalFormatting sqref="I9:I25 K9:K25">
    <cfRule type="expression" priority="4" dxfId="31" stopIfTrue="1">
      <formula>$I9&lt;$K9</formula>
    </cfRule>
  </conditionalFormatting>
  <conditionalFormatting sqref="I9:I25 L9:P25">
    <cfRule type="expression" priority="5" dxfId="31" stopIfTrue="1">
      <formula>$I9&lt;($L9+$M9+$N9+$O9+$P9)</formula>
    </cfRule>
  </conditionalFormatting>
  <conditionalFormatting sqref="D14:P19">
    <cfRule type="expression" priority="9" dxfId="32" stopIfTrue="1">
      <formula>D$14&lt;(D$15+D$16+D$17+D$18+D$19)</formula>
    </cfRule>
  </conditionalFormatting>
  <conditionalFormatting sqref="D9:P9 D25:P25">
    <cfRule type="expression" priority="8" dxfId="32" stopIfTrue="1">
      <formula>D$9&lt;D$25</formula>
    </cfRule>
  </conditionalFormatting>
  <conditionalFormatting sqref="D9:D25 I9:I25">
    <cfRule type="expression" priority="6" dxfId="31" stopIfTrue="1">
      <formula>AND($D9&lt;&gt;0,$I9=0)</formula>
    </cfRule>
  </conditionalFormatting>
  <conditionalFormatting sqref="F9 E25:F25">
    <cfRule type="expression" priority="12" dxfId="32" stopIfTrue="1">
      <formula>OR($F$9&lt;&gt;$E$25,$F$9&lt;&gt;$F$25)</formula>
    </cfRule>
  </conditionalFormatting>
  <conditionalFormatting sqref="K9 I25 K25">
    <cfRule type="expression" priority="13" dxfId="32" stopIfTrue="1">
      <formula>OR($K$9&lt;&gt;$I$25,$K$9&lt;&gt;$K$25)</formula>
    </cfRule>
  </conditionalFormatting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27"/>
  <sheetViews>
    <sheetView showGridLines="0" showZeros="0" zoomScaleSheetLayoutView="100" zoomScalePageLayoutView="0" workbookViewId="0" topLeftCell="B2">
      <selection activeCell="B2" sqref="B2:J2"/>
    </sheetView>
  </sheetViews>
  <sheetFormatPr defaultColWidth="9.00390625" defaultRowHeight="12.75"/>
  <cols>
    <col min="1" max="1" width="1.12109375" style="1" hidden="1" customWidth="1"/>
    <col min="2" max="2" width="44.625" style="1" customWidth="1"/>
    <col min="3" max="3" width="5.125" style="2" bestFit="1" customWidth="1"/>
    <col min="4" max="10" width="13.125" style="1" customWidth="1"/>
    <col min="11" max="11" width="1.12109375" style="1" hidden="1" customWidth="1"/>
    <col min="12" max="16384" width="9.125" style="1" customWidth="1"/>
  </cols>
  <sheetData>
    <row r="1" spans="1:11" s="22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58"/>
      <c r="B2" s="154" t="s">
        <v>76</v>
      </c>
      <c r="C2" s="154"/>
      <c r="D2" s="154"/>
      <c r="E2" s="154"/>
      <c r="F2" s="154"/>
      <c r="G2" s="154"/>
      <c r="H2" s="154"/>
      <c r="I2" s="154"/>
      <c r="J2" s="154"/>
      <c r="K2" s="158"/>
    </row>
    <row r="3" spans="1:11" s="2" customFormat="1" ht="10.5">
      <c r="A3" s="158"/>
      <c r="B3" s="159"/>
      <c r="C3" s="159"/>
      <c r="D3" s="159"/>
      <c r="E3" s="159"/>
      <c r="F3" s="159"/>
      <c r="G3" s="159"/>
      <c r="H3" s="57"/>
      <c r="I3" s="156" t="s">
        <v>58</v>
      </c>
      <c r="J3" s="156"/>
      <c r="K3" s="158"/>
    </row>
    <row r="4" spans="1:11" ht="12" customHeight="1">
      <c r="A4" s="158"/>
      <c r="B4" s="160" t="s">
        <v>5</v>
      </c>
      <c r="C4" s="160" t="s">
        <v>146</v>
      </c>
      <c r="D4" s="160" t="s">
        <v>83</v>
      </c>
      <c r="E4" s="160"/>
      <c r="F4" s="160"/>
      <c r="G4" s="160"/>
      <c r="H4" s="160"/>
      <c r="I4" s="160"/>
      <c r="J4" s="160" t="s">
        <v>149</v>
      </c>
      <c r="K4" s="158"/>
    </row>
    <row r="5" spans="1:11" ht="12" customHeight="1">
      <c r="A5" s="158"/>
      <c r="B5" s="160"/>
      <c r="C5" s="160"/>
      <c r="D5" s="160" t="s">
        <v>57</v>
      </c>
      <c r="E5" s="160" t="s">
        <v>147</v>
      </c>
      <c r="F5" s="160" t="s">
        <v>204</v>
      </c>
      <c r="G5" s="160"/>
      <c r="H5" s="160"/>
      <c r="I5" s="160"/>
      <c r="J5" s="160"/>
      <c r="K5" s="158"/>
    </row>
    <row r="6" spans="1:11" ht="32.25" customHeight="1">
      <c r="A6" s="158"/>
      <c r="B6" s="160"/>
      <c r="C6" s="160"/>
      <c r="D6" s="160"/>
      <c r="E6" s="160"/>
      <c r="F6" s="4" t="s">
        <v>84</v>
      </c>
      <c r="G6" s="4" t="s">
        <v>85</v>
      </c>
      <c r="H6" s="4" t="s">
        <v>86</v>
      </c>
      <c r="I6" s="4" t="s">
        <v>148</v>
      </c>
      <c r="J6" s="160"/>
      <c r="K6" s="158"/>
    </row>
    <row r="7" spans="1:11" ht="10.5">
      <c r="A7" s="158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158"/>
    </row>
    <row r="8" spans="1:11" ht="21" customHeight="1">
      <c r="A8" s="158"/>
      <c r="B8" s="19" t="s">
        <v>150</v>
      </c>
      <c r="C8" s="17">
        <v>18</v>
      </c>
      <c r="D8" s="11">
        <v>282</v>
      </c>
      <c r="E8" s="11">
        <v>10</v>
      </c>
      <c r="F8" s="11">
        <v>5</v>
      </c>
      <c r="G8" s="11">
        <v>2</v>
      </c>
      <c r="H8" s="11">
        <v>258</v>
      </c>
      <c r="I8" s="11">
        <v>16</v>
      </c>
      <c r="J8" s="11">
        <v>20</v>
      </c>
      <c r="K8" s="158"/>
    </row>
    <row r="9" spans="1:11" s="2" customFormat="1" ht="21" customHeight="1">
      <c r="A9" s="158"/>
      <c r="B9" s="20" t="s">
        <v>151</v>
      </c>
      <c r="C9" s="17">
        <v>19</v>
      </c>
      <c r="D9" s="76">
        <v>9</v>
      </c>
      <c r="E9" s="75">
        <v>0</v>
      </c>
      <c r="F9" s="75">
        <v>0</v>
      </c>
      <c r="G9" s="75">
        <v>0</v>
      </c>
      <c r="H9" s="75">
        <v>8</v>
      </c>
      <c r="I9" s="75">
        <v>1</v>
      </c>
      <c r="J9" s="75">
        <v>0</v>
      </c>
      <c r="K9" s="158"/>
    </row>
    <row r="10" spans="1:11" ht="21" customHeight="1">
      <c r="A10" s="158"/>
      <c r="B10" s="20" t="s">
        <v>78</v>
      </c>
      <c r="C10" s="17">
        <v>20</v>
      </c>
      <c r="D10" s="76">
        <v>196</v>
      </c>
      <c r="E10" s="75">
        <v>3</v>
      </c>
      <c r="F10" s="75">
        <v>1</v>
      </c>
      <c r="G10" s="75">
        <v>1</v>
      </c>
      <c r="H10" s="75">
        <v>189</v>
      </c>
      <c r="I10" s="75">
        <v>5</v>
      </c>
      <c r="J10" s="75">
        <v>15</v>
      </c>
      <c r="K10" s="158"/>
    </row>
    <row r="11" spans="1:11" ht="21" customHeight="1">
      <c r="A11" s="158"/>
      <c r="B11" s="20" t="s">
        <v>79</v>
      </c>
      <c r="C11" s="17">
        <v>21</v>
      </c>
      <c r="D11" s="76">
        <v>61</v>
      </c>
      <c r="E11" s="75">
        <v>5</v>
      </c>
      <c r="F11" s="75">
        <v>3</v>
      </c>
      <c r="G11" s="75">
        <v>0</v>
      </c>
      <c r="H11" s="75">
        <v>48</v>
      </c>
      <c r="I11" s="75">
        <v>9</v>
      </c>
      <c r="J11" s="75">
        <v>5</v>
      </c>
      <c r="K11" s="158"/>
    </row>
    <row r="12" spans="1:11" ht="21" customHeight="1">
      <c r="A12" s="158"/>
      <c r="B12" s="20" t="s">
        <v>152</v>
      </c>
      <c r="C12" s="17">
        <v>22</v>
      </c>
      <c r="D12" s="76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158"/>
    </row>
    <row r="13" spans="1:11" ht="21" customHeight="1">
      <c r="A13" s="158"/>
      <c r="B13" s="39" t="s">
        <v>153</v>
      </c>
      <c r="C13" s="17">
        <v>23</v>
      </c>
      <c r="D13" s="76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158"/>
    </row>
    <row r="14" spans="1:11" ht="21" customHeight="1">
      <c r="A14" s="158"/>
      <c r="B14" s="20" t="s">
        <v>199</v>
      </c>
      <c r="C14" s="17">
        <v>24</v>
      </c>
      <c r="D14" s="76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158"/>
    </row>
    <row r="15" spans="1:11" ht="21" customHeight="1">
      <c r="A15" s="158"/>
      <c r="B15" s="20" t="s">
        <v>80</v>
      </c>
      <c r="C15" s="17">
        <v>25</v>
      </c>
      <c r="D15" s="76">
        <v>1</v>
      </c>
      <c r="E15" s="75">
        <v>0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158"/>
    </row>
    <row r="16" spans="1:11" ht="21" customHeight="1">
      <c r="A16" s="158"/>
      <c r="B16" s="38" t="s">
        <v>158</v>
      </c>
      <c r="C16" s="17">
        <v>26</v>
      </c>
      <c r="D16" s="76">
        <v>1</v>
      </c>
      <c r="E16" s="75">
        <v>0</v>
      </c>
      <c r="F16" s="75">
        <v>0</v>
      </c>
      <c r="G16" s="75">
        <v>0</v>
      </c>
      <c r="H16" s="75">
        <v>1</v>
      </c>
      <c r="I16" s="75">
        <v>0</v>
      </c>
      <c r="J16" s="75">
        <v>0</v>
      </c>
      <c r="K16" s="158"/>
    </row>
    <row r="17" spans="1:11" ht="21" customHeight="1">
      <c r="A17" s="158"/>
      <c r="B17" s="72" t="s">
        <v>154</v>
      </c>
      <c r="C17" s="17">
        <v>27</v>
      </c>
      <c r="D17" s="76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158"/>
    </row>
    <row r="18" spans="1:11" ht="21" customHeight="1">
      <c r="A18" s="158"/>
      <c r="B18" s="26" t="s">
        <v>155</v>
      </c>
      <c r="C18" s="17">
        <v>28</v>
      </c>
      <c r="D18" s="76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158"/>
    </row>
    <row r="19" spans="1:11" ht="21" customHeight="1">
      <c r="A19" s="158"/>
      <c r="B19" s="71" t="s">
        <v>81</v>
      </c>
      <c r="C19" s="17">
        <v>29</v>
      </c>
      <c r="D19" s="76">
        <v>2</v>
      </c>
      <c r="E19" s="75">
        <v>1</v>
      </c>
      <c r="F19" s="75">
        <v>1</v>
      </c>
      <c r="G19" s="75">
        <v>0</v>
      </c>
      <c r="H19" s="75">
        <v>1</v>
      </c>
      <c r="I19" s="75">
        <v>0</v>
      </c>
      <c r="J19" s="75">
        <v>0</v>
      </c>
      <c r="K19" s="158"/>
    </row>
    <row r="20" spans="1:11" ht="21" customHeight="1">
      <c r="A20" s="158"/>
      <c r="B20" s="26" t="s">
        <v>6</v>
      </c>
      <c r="C20" s="17">
        <v>30</v>
      </c>
      <c r="D20" s="76">
        <v>7</v>
      </c>
      <c r="E20" s="75">
        <v>1</v>
      </c>
      <c r="F20" s="75">
        <v>0</v>
      </c>
      <c r="G20" s="75">
        <v>0</v>
      </c>
      <c r="H20" s="75">
        <v>7</v>
      </c>
      <c r="I20" s="75">
        <v>0</v>
      </c>
      <c r="J20" s="75">
        <v>0</v>
      </c>
      <c r="K20" s="158"/>
    </row>
    <row r="21" spans="1:11" ht="21" customHeight="1">
      <c r="A21" s="158"/>
      <c r="B21" s="26" t="s">
        <v>82</v>
      </c>
      <c r="C21" s="17">
        <v>31</v>
      </c>
      <c r="D21" s="76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158"/>
    </row>
    <row r="22" spans="1:11" ht="21" customHeight="1">
      <c r="A22" s="158"/>
      <c r="B22" s="26" t="s">
        <v>156</v>
      </c>
      <c r="C22" s="17">
        <v>32</v>
      </c>
      <c r="D22" s="76">
        <v>1</v>
      </c>
      <c r="E22" s="75">
        <v>0</v>
      </c>
      <c r="F22" s="75">
        <v>0</v>
      </c>
      <c r="G22" s="75">
        <v>1</v>
      </c>
      <c r="H22" s="75">
        <v>0</v>
      </c>
      <c r="I22" s="75">
        <v>0</v>
      </c>
      <c r="J22" s="75">
        <v>0</v>
      </c>
      <c r="K22" s="158"/>
    </row>
    <row r="23" spans="1:11" ht="21" customHeight="1">
      <c r="A23" s="158"/>
      <c r="B23" s="26" t="s">
        <v>157</v>
      </c>
      <c r="C23" s="17">
        <v>33</v>
      </c>
      <c r="D23" s="76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158"/>
    </row>
    <row r="24" spans="1:11" ht="21" customHeight="1">
      <c r="A24" s="158"/>
      <c r="B24" s="26" t="s">
        <v>59</v>
      </c>
      <c r="C24" s="17">
        <v>34</v>
      </c>
      <c r="D24" s="76">
        <v>5</v>
      </c>
      <c r="E24" s="75">
        <v>0</v>
      </c>
      <c r="F24" s="75">
        <v>0</v>
      </c>
      <c r="G24" s="75">
        <v>0</v>
      </c>
      <c r="H24" s="75">
        <v>4</v>
      </c>
      <c r="I24" s="75">
        <v>1</v>
      </c>
      <c r="J24" s="75">
        <v>0</v>
      </c>
      <c r="K24" s="158"/>
    </row>
    <row r="25" spans="1:11" ht="10.5" hidden="1">
      <c r="A25" s="158"/>
      <c r="K25" s="158"/>
    </row>
    <row r="26" spans="1:11" ht="10.5" hidden="1">
      <c r="A26" s="158"/>
      <c r="K26" s="158"/>
    </row>
    <row r="27" spans="1:11" s="22" customFormat="1" ht="6" hidden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</sheetData>
  <sheetProtection password="EF40" sheet="1" objects="1" scenarios="1" selectLockedCells="1"/>
  <mergeCells count="14">
    <mergeCell ref="C4:C6"/>
    <mergeCell ref="D4:I4"/>
    <mergeCell ref="F5:I5"/>
    <mergeCell ref="D5:D6"/>
    <mergeCell ref="E5:E6"/>
    <mergeCell ref="I3:J3"/>
    <mergeCell ref="A27:K27"/>
    <mergeCell ref="A2:A26"/>
    <mergeCell ref="A1:K1"/>
    <mergeCell ref="K2:K26"/>
    <mergeCell ref="B2:J2"/>
    <mergeCell ref="J4:J6"/>
    <mergeCell ref="B3:G3"/>
    <mergeCell ref="B4:B6"/>
  </mergeCells>
  <conditionalFormatting sqref="D8:E24">
    <cfRule type="expression" priority="1" dxfId="31" stopIfTrue="1">
      <formula>$D8&lt;$E8</formula>
    </cfRule>
  </conditionalFormatting>
  <conditionalFormatting sqref="D8:D24 F8:I24">
    <cfRule type="expression" priority="2" dxfId="31" stopIfTrue="1">
      <formula>$D8&lt;($F8+$G8+$H8+$I8)</formula>
    </cfRule>
  </conditionalFormatting>
  <conditionalFormatting sqref="D8:D24 J8:J24">
    <cfRule type="expression" priority="3" dxfId="31" stopIfTrue="1">
      <formula>$D8&lt;$J8</formula>
    </cfRule>
  </conditionalFormatting>
  <conditionalFormatting sqref="D12:J13">
    <cfRule type="expression" priority="4" dxfId="32" stopIfTrue="1">
      <formula>D$12&lt;D$13</formula>
    </cfRule>
  </conditionalFormatting>
  <conditionalFormatting sqref="D15:J17">
    <cfRule type="expression" priority="5" dxfId="32" stopIfTrue="1">
      <formula>D$15&lt;(D$16+D$17)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B2" sqref="B2:I2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22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s="2" customFormat="1" ht="12.75">
      <c r="A2" s="161"/>
      <c r="B2" s="154" t="s">
        <v>122</v>
      </c>
      <c r="C2" s="154"/>
      <c r="D2" s="154"/>
      <c r="E2" s="154"/>
      <c r="F2" s="154"/>
      <c r="G2" s="154"/>
      <c r="H2" s="154"/>
      <c r="I2" s="154"/>
      <c r="J2" s="161"/>
    </row>
    <row r="3" spans="1:10" s="2" customFormat="1" ht="10.5">
      <c r="A3" s="161"/>
      <c r="B3" s="55"/>
      <c r="C3" s="56"/>
      <c r="D3" s="56"/>
      <c r="E3" s="56"/>
      <c r="F3" s="56"/>
      <c r="G3" s="156" t="s">
        <v>7</v>
      </c>
      <c r="H3" s="156"/>
      <c r="I3" s="156"/>
      <c r="J3" s="161"/>
    </row>
    <row r="4" spans="1:10" ht="12" customHeight="1">
      <c r="A4" s="161"/>
      <c r="B4" s="160" t="s">
        <v>87</v>
      </c>
      <c r="C4" s="160" t="s">
        <v>159</v>
      </c>
      <c r="D4" s="160" t="s">
        <v>90</v>
      </c>
      <c r="E4" s="160"/>
      <c r="F4" s="160"/>
      <c r="G4" s="160"/>
      <c r="H4" s="160" t="s">
        <v>164</v>
      </c>
      <c r="I4" s="160" t="s">
        <v>165</v>
      </c>
      <c r="J4" s="161"/>
    </row>
    <row r="5" spans="1:10" ht="23.25" customHeight="1">
      <c r="A5" s="161"/>
      <c r="B5" s="160"/>
      <c r="C5" s="160"/>
      <c r="D5" s="160" t="s">
        <v>57</v>
      </c>
      <c r="E5" s="160" t="s">
        <v>160</v>
      </c>
      <c r="F5" s="160" t="s">
        <v>161</v>
      </c>
      <c r="G5" s="160"/>
      <c r="H5" s="160"/>
      <c r="I5" s="160"/>
      <c r="J5" s="161"/>
    </row>
    <row r="6" spans="1:10" ht="32.25" customHeight="1">
      <c r="A6" s="161"/>
      <c r="B6" s="160"/>
      <c r="C6" s="160"/>
      <c r="D6" s="160"/>
      <c r="E6" s="160"/>
      <c r="F6" s="4" t="s">
        <v>162</v>
      </c>
      <c r="G6" s="4" t="s">
        <v>163</v>
      </c>
      <c r="H6" s="160"/>
      <c r="I6" s="160"/>
      <c r="J6" s="161"/>
    </row>
    <row r="7" spans="1:10" ht="12" customHeight="1">
      <c r="A7" s="161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61"/>
    </row>
    <row r="8" spans="1:10" s="2" customFormat="1" ht="35.25" customHeight="1">
      <c r="A8" s="161"/>
      <c r="B8" s="19" t="s">
        <v>88</v>
      </c>
      <c r="C8" s="17">
        <v>35</v>
      </c>
      <c r="D8" s="40">
        <v>1500.7</v>
      </c>
      <c r="E8" s="78">
        <v>80</v>
      </c>
      <c r="F8" s="78">
        <v>743.6</v>
      </c>
      <c r="G8" s="78">
        <v>677.0999999999999</v>
      </c>
      <c r="H8" s="78">
        <v>416.79999999999995</v>
      </c>
      <c r="I8" s="40">
        <v>1917.5</v>
      </c>
      <c r="J8" s="161"/>
    </row>
    <row r="9" spans="1:10" ht="35.25" customHeight="1">
      <c r="A9" s="161"/>
      <c r="B9" s="20" t="s">
        <v>166</v>
      </c>
      <c r="C9" s="17">
        <v>36</v>
      </c>
      <c r="D9" s="40">
        <v>475.70000000000005</v>
      </c>
      <c r="E9" s="78">
        <v>0</v>
      </c>
      <c r="F9" s="78">
        <v>45</v>
      </c>
      <c r="G9" s="78">
        <v>430.70000000000005</v>
      </c>
      <c r="H9" s="78">
        <v>112.2</v>
      </c>
      <c r="I9" s="40">
        <v>587.9000000000001</v>
      </c>
      <c r="J9" s="161"/>
    </row>
    <row r="10" spans="1:10" ht="35.25" customHeight="1">
      <c r="A10" s="161"/>
      <c r="B10" s="20" t="s">
        <v>167</v>
      </c>
      <c r="C10" s="17">
        <v>37</v>
      </c>
      <c r="D10" s="40">
        <v>395.5</v>
      </c>
      <c r="E10" s="78">
        <v>80</v>
      </c>
      <c r="F10" s="78">
        <v>156.5</v>
      </c>
      <c r="G10" s="78">
        <v>159</v>
      </c>
      <c r="H10" s="78">
        <v>190.9</v>
      </c>
      <c r="I10" s="40">
        <v>586.4</v>
      </c>
      <c r="J10" s="161"/>
    </row>
    <row r="11" spans="1:10" ht="35.25" customHeight="1">
      <c r="A11" s="161"/>
      <c r="B11" s="26" t="s">
        <v>89</v>
      </c>
      <c r="C11" s="17">
        <v>38</v>
      </c>
      <c r="D11" s="40">
        <v>607.5</v>
      </c>
      <c r="E11" s="78">
        <v>0</v>
      </c>
      <c r="F11" s="78">
        <v>542.1</v>
      </c>
      <c r="G11" s="78">
        <v>65.4</v>
      </c>
      <c r="H11" s="78">
        <v>82.7</v>
      </c>
      <c r="I11" s="40">
        <v>690.2</v>
      </c>
      <c r="J11" s="161"/>
    </row>
    <row r="12" spans="1:10" ht="35.25" customHeight="1">
      <c r="A12" s="161"/>
      <c r="B12" s="20" t="s">
        <v>168</v>
      </c>
      <c r="C12" s="17">
        <v>39</v>
      </c>
      <c r="D12" s="40">
        <v>22</v>
      </c>
      <c r="E12" s="78">
        <v>0</v>
      </c>
      <c r="F12" s="78">
        <v>0</v>
      </c>
      <c r="G12" s="78">
        <v>22</v>
      </c>
      <c r="H12" s="78">
        <v>15</v>
      </c>
      <c r="I12" s="40">
        <v>37</v>
      </c>
      <c r="J12" s="161"/>
    </row>
    <row r="13" spans="1:10" ht="10.5" hidden="1">
      <c r="A13" s="161"/>
      <c r="J13" s="161"/>
    </row>
    <row r="14" spans="1:10" ht="10.5" hidden="1">
      <c r="A14" s="161"/>
      <c r="J14" s="161"/>
    </row>
    <row r="15" spans="1:10" s="22" customFormat="1" ht="6" hidden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</row>
  </sheetData>
  <sheetProtection password="EF40" sheet="1" objects="1" scenarios="1" selectLockedCells="1"/>
  <mergeCells count="14"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</mergeCells>
  <conditionalFormatting sqref="D8:I12">
    <cfRule type="expression" priority="1" dxfId="32" stopIfTrue="1">
      <formula>D$8&lt;(D$9+D$10+D$11+D$12)</formula>
    </cfRule>
  </conditionalFormatting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71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B8" sqref="B8"/>
    </sheetView>
  </sheetViews>
  <sheetFormatPr defaultColWidth="9.00390625" defaultRowHeight="12.75"/>
  <cols>
    <col min="1" max="1" width="1.12109375" style="47" hidden="1" customWidth="1"/>
    <col min="2" max="2" width="23.875" style="47" customWidth="1"/>
    <col min="3" max="3" width="4.125" style="47" customWidth="1"/>
    <col min="4" max="19" width="7.00390625" style="47" customWidth="1"/>
    <col min="20" max="20" width="1.00390625" style="47" hidden="1" customWidth="1"/>
    <col min="21" max="22" width="9.25390625" style="79" hidden="1" customWidth="1"/>
    <col min="23" max="16384" width="9.125" style="47" customWidth="1"/>
  </cols>
  <sheetData>
    <row r="1" spans="1:22" s="22" customFormat="1" ht="10.5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79"/>
      <c r="V1" s="79"/>
    </row>
    <row r="2" spans="1:20" ht="12.75">
      <c r="A2" s="167"/>
      <c r="B2" s="168" t="s">
        <v>121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7"/>
    </row>
    <row r="3" spans="1:20" ht="12.75">
      <c r="A3" s="167"/>
      <c r="B3" s="80"/>
      <c r="C3" s="80"/>
      <c r="D3" s="80"/>
      <c r="E3" s="80"/>
      <c r="F3" s="80"/>
      <c r="G3" s="80"/>
      <c r="H3" s="80"/>
      <c r="I3" s="80"/>
      <c r="J3" s="80"/>
      <c r="K3" s="80"/>
      <c r="L3" s="165" t="s">
        <v>73</v>
      </c>
      <c r="M3" s="165"/>
      <c r="N3" s="165"/>
      <c r="O3" s="165"/>
      <c r="P3" s="165"/>
      <c r="Q3" s="165"/>
      <c r="R3" s="165"/>
      <c r="S3" s="165"/>
      <c r="T3" s="167"/>
    </row>
    <row r="4" spans="1:22" ht="12.75" customHeight="1">
      <c r="A4" s="167"/>
      <c r="B4" s="166" t="s">
        <v>210</v>
      </c>
      <c r="C4" s="166" t="s">
        <v>146</v>
      </c>
      <c r="D4" s="166" t="s">
        <v>169</v>
      </c>
      <c r="E4" s="166" t="s">
        <v>170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7"/>
      <c r="U4" s="162" t="s">
        <v>222</v>
      </c>
      <c r="V4" s="162" t="s">
        <v>223</v>
      </c>
    </row>
    <row r="5" spans="1:22" ht="12.75">
      <c r="A5" s="167"/>
      <c r="B5" s="166"/>
      <c r="C5" s="166"/>
      <c r="D5" s="166"/>
      <c r="E5" s="166" t="s">
        <v>2</v>
      </c>
      <c r="F5" s="166" t="s">
        <v>173</v>
      </c>
      <c r="G5" s="166" t="s">
        <v>189</v>
      </c>
      <c r="H5" s="166" t="s">
        <v>174</v>
      </c>
      <c r="I5" s="166"/>
      <c r="J5" s="166"/>
      <c r="K5" s="166"/>
      <c r="L5" s="166" t="s">
        <v>175</v>
      </c>
      <c r="M5" s="166"/>
      <c r="N5" s="166"/>
      <c r="O5" s="166"/>
      <c r="P5" s="166" t="s">
        <v>211</v>
      </c>
      <c r="Q5" s="166"/>
      <c r="R5" s="166"/>
      <c r="S5" s="166"/>
      <c r="T5" s="167"/>
      <c r="U5" s="163"/>
      <c r="V5" s="163"/>
    </row>
    <row r="6" spans="1:22" ht="78.75">
      <c r="A6" s="167"/>
      <c r="B6" s="166"/>
      <c r="C6" s="166"/>
      <c r="D6" s="166"/>
      <c r="E6" s="166"/>
      <c r="F6" s="166"/>
      <c r="G6" s="166"/>
      <c r="H6" s="74" t="s">
        <v>213</v>
      </c>
      <c r="I6" s="74" t="s">
        <v>181</v>
      </c>
      <c r="J6" s="74" t="s">
        <v>182</v>
      </c>
      <c r="K6" s="74" t="s">
        <v>202</v>
      </c>
      <c r="L6" s="74" t="s">
        <v>213</v>
      </c>
      <c r="M6" s="74" t="s">
        <v>181</v>
      </c>
      <c r="N6" s="74" t="s">
        <v>182</v>
      </c>
      <c r="O6" s="74" t="s">
        <v>202</v>
      </c>
      <c r="P6" s="74" t="s">
        <v>213</v>
      </c>
      <c r="Q6" s="74" t="s">
        <v>181</v>
      </c>
      <c r="R6" s="74" t="s">
        <v>182</v>
      </c>
      <c r="S6" s="74" t="s">
        <v>202</v>
      </c>
      <c r="T6" s="167"/>
      <c r="U6" s="163"/>
      <c r="V6" s="163"/>
    </row>
    <row r="7" spans="1:22" ht="12.75">
      <c r="A7" s="167"/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167"/>
      <c r="U7" s="164"/>
      <c r="V7" s="164"/>
    </row>
    <row r="8" spans="1:22" ht="12.75">
      <c r="A8" s="167"/>
      <c r="B8" s="30" t="s">
        <v>209</v>
      </c>
      <c r="C8" s="73">
        <v>40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67"/>
      <c r="U8" s="81">
        <f>SUM(H8:S8,Раздел42!D7:K7)</f>
        <v>0</v>
      </c>
      <c r="V8" s="81">
        <f>Раздел42!L7</f>
        <v>0</v>
      </c>
    </row>
    <row r="9" spans="1:22" ht="21">
      <c r="A9" s="167"/>
      <c r="B9" s="41" t="s">
        <v>212</v>
      </c>
      <c r="C9" s="73">
        <v>41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167"/>
      <c r="U9" s="81">
        <f>SUM(H9:S9,Раздел42!D8:K8)</f>
        <v>0</v>
      </c>
      <c r="V9" s="81">
        <f>Раздел42!L8</f>
        <v>0</v>
      </c>
    </row>
    <row r="10" spans="1:22" ht="12.75">
      <c r="A10" s="167"/>
      <c r="B10" s="41" t="s">
        <v>183</v>
      </c>
      <c r="C10" s="73">
        <v>42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167"/>
      <c r="U10" s="81">
        <f>SUM(H10:S10,Раздел42!D9:K9)</f>
        <v>0</v>
      </c>
      <c r="V10" s="81">
        <f>Раздел42!L9</f>
        <v>0</v>
      </c>
    </row>
    <row r="11" spans="1:22" ht="12.75">
      <c r="A11" s="167"/>
      <c r="B11" s="41" t="s">
        <v>184</v>
      </c>
      <c r="C11" s="73">
        <v>43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67"/>
      <c r="U11" s="81">
        <f>SUM(H11:S11,Раздел42!D10:K10)</f>
        <v>0</v>
      </c>
      <c r="V11" s="81">
        <f>Раздел42!L10</f>
        <v>0</v>
      </c>
    </row>
    <row r="12" spans="1:22" ht="12.75">
      <c r="A12" s="167"/>
      <c r="B12" s="41" t="s">
        <v>185</v>
      </c>
      <c r="C12" s="73">
        <v>44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167"/>
      <c r="U12" s="81">
        <f>SUM(H12:S12,Раздел42!D11:K11)</f>
        <v>0</v>
      </c>
      <c r="V12" s="81">
        <f>Раздел42!L11</f>
        <v>0</v>
      </c>
    </row>
    <row r="13" spans="1:22" ht="12.75">
      <c r="A13" s="167"/>
      <c r="B13" s="31" t="s">
        <v>9</v>
      </c>
      <c r="C13" s="73">
        <v>45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167"/>
      <c r="U13" s="81">
        <f>SUM(H13:S13,Раздел42!D12:K12)</f>
        <v>0</v>
      </c>
      <c r="V13" s="81">
        <f>Раздел42!L12</f>
        <v>0</v>
      </c>
    </row>
    <row r="14" spans="1:22" ht="12.75">
      <c r="A14" s="167"/>
      <c r="B14" s="31" t="s">
        <v>10</v>
      </c>
      <c r="C14" s="73">
        <v>46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167"/>
      <c r="U14" s="81">
        <f>SUM(H14:S14,Раздел42!D13:K13)</f>
        <v>0</v>
      </c>
      <c r="V14" s="81">
        <f>Раздел42!L13</f>
        <v>0</v>
      </c>
    </row>
    <row r="15" spans="1:22" ht="12.75">
      <c r="A15" s="167"/>
      <c r="B15" s="31" t="s">
        <v>11</v>
      </c>
      <c r="C15" s="73">
        <v>47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167"/>
      <c r="U15" s="81">
        <f>SUM(H15:S15,Раздел42!D14:K14)</f>
        <v>0</v>
      </c>
      <c r="V15" s="81">
        <f>Раздел42!L14</f>
        <v>0</v>
      </c>
    </row>
    <row r="16" spans="1:22" ht="12.75">
      <c r="A16" s="167"/>
      <c r="B16" s="29" t="s">
        <v>12</v>
      </c>
      <c r="C16" s="73">
        <v>48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167"/>
      <c r="U16" s="81">
        <f>SUM(H16:S16,Раздел42!D15:K15)</f>
        <v>0</v>
      </c>
      <c r="V16" s="81">
        <f>Раздел42!L15</f>
        <v>0</v>
      </c>
    </row>
    <row r="17" spans="1:22" ht="12.75">
      <c r="A17" s="167"/>
      <c r="B17" s="31" t="s">
        <v>98</v>
      </c>
      <c r="C17" s="73">
        <v>49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167"/>
      <c r="U17" s="81">
        <f>SUM(H17:S17,Раздел42!D16:K16)</f>
        <v>0</v>
      </c>
      <c r="V17" s="81">
        <f>Раздел42!L16</f>
        <v>0</v>
      </c>
    </row>
    <row r="18" spans="1:22" ht="12.75">
      <c r="A18" s="167"/>
      <c r="B18" s="31" t="s">
        <v>13</v>
      </c>
      <c r="C18" s="73">
        <v>50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167"/>
      <c r="U18" s="81">
        <f>SUM(H18:S18,Раздел42!D17:K17)</f>
        <v>0</v>
      </c>
      <c r="V18" s="81">
        <f>Раздел42!L17</f>
        <v>0</v>
      </c>
    </row>
    <row r="19" spans="1:22" ht="12.75">
      <c r="A19" s="167"/>
      <c r="B19" s="32" t="s">
        <v>99</v>
      </c>
      <c r="C19" s="73">
        <v>51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167"/>
      <c r="U19" s="81">
        <f>SUM(H19:S19,Раздел42!D18:K18)</f>
        <v>0</v>
      </c>
      <c r="V19" s="81">
        <f>Раздел42!L18</f>
        <v>0</v>
      </c>
    </row>
    <row r="20" spans="1:22" ht="12.75">
      <c r="A20" s="167"/>
      <c r="B20" s="32" t="s">
        <v>14</v>
      </c>
      <c r="C20" s="73">
        <v>52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167"/>
      <c r="U20" s="81">
        <f>SUM(H20:S20,Раздел42!D19:K19)</f>
        <v>0</v>
      </c>
      <c r="V20" s="81">
        <f>Раздел42!L19</f>
        <v>0</v>
      </c>
    </row>
    <row r="21" spans="1:22" ht="12.75">
      <c r="A21" s="167"/>
      <c r="B21" s="32" t="s">
        <v>100</v>
      </c>
      <c r="C21" s="73">
        <v>53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167"/>
      <c r="U21" s="81">
        <f>SUM(H21:S21,Раздел42!D20:K20)</f>
        <v>0</v>
      </c>
      <c r="V21" s="81">
        <f>Раздел42!L20</f>
        <v>0</v>
      </c>
    </row>
    <row r="22" spans="1:22" ht="12.75">
      <c r="A22" s="167"/>
      <c r="B22" s="32" t="s">
        <v>101</v>
      </c>
      <c r="C22" s="73">
        <v>54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167"/>
      <c r="U22" s="81">
        <f>SUM(H22:S22,Раздел42!D21:K21)</f>
        <v>0</v>
      </c>
      <c r="V22" s="81">
        <f>Раздел42!L21</f>
        <v>0</v>
      </c>
    </row>
    <row r="23" spans="1:22" ht="12.75">
      <c r="A23" s="167"/>
      <c r="B23" s="32" t="s">
        <v>15</v>
      </c>
      <c r="C23" s="73">
        <v>55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167"/>
      <c r="U23" s="81">
        <f>SUM(H23:S23,Раздел42!D22:K22)</f>
        <v>0</v>
      </c>
      <c r="V23" s="81">
        <f>Раздел42!L22</f>
        <v>0</v>
      </c>
    </row>
    <row r="24" spans="1:22" ht="12.75">
      <c r="A24" s="167"/>
      <c r="B24" s="33" t="s">
        <v>102</v>
      </c>
      <c r="C24" s="73">
        <v>56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167"/>
      <c r="U24" s="81">
        <f>SUM(H24:S24,Раздел42!D23:K23)</f>
        <v>0</v>
      </c>
      <c r="V24" s="81">
        <f>Раздел42!L23</f>
        <v>0</v>
      </c>
    </row>
    <row r="25" spans="1:22" ht="12.75">
      <c r="A25" s="167"/>
      <c r="B25" s="32" t="s">
        <v>103</v>
      </c>
      <c r="C25" s="73">
        <v>57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167"/>
      <c r="U25" s="81">
        <f>SUM(H25:S25,Раздел42!D24:K24)</f>
        <v>0</v>
      </c>
      <c r="V25" s="81">
        <f>Раздел42!L24</f>
        <v>0</v>
      </c>
    </row>
    <row r="26" spans="1:22" ht="12.75">
      <c r="A26" s="167"/>
      <c r="B26" s="32" t="s">
        <v>104</v>
      </c>
      <c r="C26" s="73">
        <v>58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167"/>
      <c r="U26" s="81">
        <f>SUM(H26:S26,Раздел42!D25:K25)</f>
        <v>0</v>
      </c>
      <c r="V26" s="81">
        <f>Раздел42!L25</f>
        <v>0</v>
      </c>
    </row>
    <row r="27" spans="1:22" ht="12.75">
      <c r="A27" s="167"/>
      <c r="B27" s="32" t="s">
        <v>105</v>
      </c>
      <c r="C27" s="73">
        <v>59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167"/>
      <c r="U27" s="81">
        <f>SUM(H27:S27,Раздел42!D26:K26)</f>
        <v>0</v>
      </c>
      <c r="V27" s="81">
        <f>Раздел42!L26</f>
        <v>0</v>
      </c>
    </row>
    <row r="28" spans="1:22" ht="12.75">
      <c r="A28" s="167"/>
      <c r="B28" s="32" t="s">
        <v>106</v>
      </c>
      <c r="C28" s="73">
        <v>60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167"/>
      <c r="U28" s="81">
        <f>SUM(H28:S28,Раздел42!D27:K27)</f>
        <v>0</v>
      </c>
      <c r="V28" s="81">
        <f>Раздел42!L27</f>
        <v>0</v>
      </c>
    </row>
    <row r="29" spans="1:22" ht="12.75">
      <c r="A29" s="167"/>
      <c r="B29" s="32" t="s">
        <v>16</v>
      </c>
      <c r="C29" s="73">
        <v>61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167"/>
      <c r="U29" s="81">
        <f>SUM(H29:S29,Раздел42!D28:K28)</f>
        <v>0</v>
      </c>
      <c r="V29" s="81">
        <f>Раздел42!L28</f>
        <v>0</v>
      </c>
    </row>
    <row r="30" spans="1:22" ht="12.75">
      <c r="A30" s="167"/>
      <c r="B30" s="32" t="s">
        <v>107</v>
      </c>
      <c r="C30" s="73">
        <v>62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167"/>
      <c r="U30" s="81">
        <f>SUM(H30:S30,Раздел42!D29:K29)</f>
        <v>0</v>
      </c>
      <c r="V30" s="81">
        <f>Раздел42!L29</f>
        <v>0</v>
      </c>
    </row>
    <row r="31" spans="1:22" ht="12.75">
      <c r="A31" s="167"/>
      <c r="B31" s="32" t="s">
        <v>17</v>
      </c>
      <c r="C31" s="73">
        <v>63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167"/>
      <c r="U31" s="81">
        <f>SUM(H31:S31,Раздел42!D30:K30)</f>
        <v>0</v>
      </c>
      <c r="V31" s="81">
        <f>Раздел42!L30</f>
        <v>0</v>
      </c>
    </row>
    <row r="32" spans="1:22" ht="12.75">
      <c r="A32" s="167"/>
      <c r="B32" s="32" t="s">
        <v>18</v>
      </c>
      <c r="C32" s="73">
        <v>64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167"/>
      <c r="U32" s="81">
        <f>SUM(H32:S32,Раздел42!D31:K31)</f>
        <v>0</v>
      </c>
      <c r="V32" s="81">
        <f>Раздел42!L31</f>
        <v>0</v>
      </c>
    </row>
    <row r="33" spans="1:22" ht="12.75">
      <c r="A33" s="167"/>
      <c r="B33" s="32" t="s">
        <v>19</v>
      </c>
      <c r="C33" s="73">
        <v>65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167"/>
      <c r="U33" s="81">
        <f>SUM(H33:S33,Раздел42!D32:K32)</f>
        <v>0</v>
      </c>
      <c r="V33" s="81">
        <f>Раздел42!L32</f>
        <v>0</v>
      </c>
    </row>
    <row r="34" spans="1:22" ht="12.75">
      <c r="A34" s="167"/>
      <c r="B34" s="32" t="s">
        <v>20</v>
      </c>
      <c r="C34" s="73">
        <v>66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167"/>
      <c r="U34" s="81">
        <f>SUM(H34:S34,Раздел42!D33:K33)</f>
        <v>0</v>
      </c>
      <c r="V34" s="81">
        <f>Раздел42!L33</f>
        <v>0</v>
      </c>
    </row>
    <row r="35" spans="1:22" ht="12.75">
      <c r="A35" s="167"/>
      <c r="B35" s="32" t="s">
        <v>21</v>
      </c>
      <c r="C35" s="73">
        <v>67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167"/>
      <c r="U35" s="81">
        <f>SUM(H35:S35,Раздел42!D34:K34)</f>
        <v>0</v>
      </c>
      <c r="V35" s="81">
        <f>Раздел42!L34</f>
        <v>0</v>
      </c>
    </row>
    <row r="36" spans="1:22" ht="12.75">
      <c r="A36" s="167"/>
      <c r="B36" s="32" t="s">
        <v>108</v>
      </c>
      <c r="C36" s="73">
        <v>68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167"/>
      <c r="U36" s="81">
        <f>SUM(H36:S36,Раздел42!D35:K35)</f>
        <v>0</v>
      </c>
      <c r="V36" s="81">
        <f>Раздел42!L35</f>
        <v>0</v>
      </c>
    </row>
    <row r="37" spans="1:22" ht="12.75">
      <c r="A37" s="167"/>
      <c r="B37" s="32" t="s">
        <v>109</v>
      </c>
      <c r="C37" s="73">
        <v>69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167"/>
      <c r="U37" s="81">
        <f>SUM(H37:S37,Раздел42!D36:K36)</f>
        <v>0</v>
      </c>
      <c r="V37" s="81">
        <f>Раздел42!L36</f>
        <v>0</v>
      </c>
    </row>
    <row r="38" spans="1:22" ht="12.75">
      <c r="A38" s="167"/>
      <c r="B38" s="32" t="s">
        <v>22</v>
      </c>
      <c r="C38" s="73">
        <v>70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167"/>
      <c r="U38" s="81">
        <f>SUM(H38:S38,Раздел42!D37:K37)</f>
        <v>0</v>
      </c>
      <c r="V38" s="81">
        <f>Раздел42!L37</f>
        <v>0</v>
      </c>
    </row>
    <row r="39" spans="1:22" ht="12.75">
      <c r="A39" s="167"/>
      <c r="B39" s="32" t="s">
        <v>23</v>
      </c>
      <c r="C39" s="73">
        <v>71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167"/>
      <c r="U39" s="81">
        <f>SUM(H39:S39,Раздел42!D38:K38)</f>
        <v>0</v>
      </c>
      <c r="V39" s="81">
        <f>Раздел42!L38</f>
        <v>0</v>
      </c>
    </row>
    <row r="40" spans="1:22" ht="12.75">
      <c r="A40" s="167"/>
      <c r="B40" s="29" t="s">
        <v>24</v>
      </c>
      <c r="C40" s="73">
        <v>72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167"/>
      <c r="U40" s="81">
        <f>SUM(H40:S40,Раздел42!D39:K39)</f>
        <v>0</v>
      </c>
      <c r="V40" s="81">
        <f>Раздел42!L39</f>
        <v>0</v>
      </c>
    </row>
    <row r="41" spans="1:22" ht="12.75">
      <c r="A41" s="167"/>
      <c r="B41" s="29" t="s">
        <v>110</v>
      </c>
      <c r="C41" s="73">
        <v>73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167"/>
      <c r="U41" s="81">
        <f>SUM(H41:S41,Раздел42!D40:K40)</f>
        <v>0</v>
      </c>
      <c r="V41" s="81">
        <f>Раздел42!L40</f>
        <v>0</v>
      </c>
    </row>
    <row r="42" spans="1:22" ht="12.75">
      <c r="A42" s="167"/>
      <c r="B42" s="29" t="s">
        <v>25</v>
      </c>
      <c r="C42" s="73">
        <v>74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167"/>
      <c r="U42" s="81">
        <f>SUM(H42:S42,Раздел42!D41:K41)</f>
        <v>0</v>
      </c>
      <c r="V42" s="81">
        <f>Раздел42!L41</f>
        <v>0</v>
      </c>
    </row>
    <row r="43" spans="1:22" ht="12.75">
      <c r="A43" s="167"/>
      <c r="B43" s="29" t="s">
        <v>26</v>
      </c>
      <c r="C43" s="73">
        <v>75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167"/>
      <c r="U43" s="81">
        <f>SUM(H43:S43,Раздел42!D42:K42)</f>
        <v>0</v>
      </c>
      <c r="V43" s="81">
        <f>Раздел42!L42</f>
        <v>0</v>
      </c>
    </row>
    <row r="44" spans="1:22" ht="12.75">
      <c r="A44" s="167"/>
      <c r="B44" s="29" t="s">
        <v>27</v>
      </c>
      <c r="C44" s="73">
        <v>76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167"/>
      <c r="U44" s="81">
        <f>SUM(H44:S44,Раздел42!D43:K43)</f>
        <v>0</v>
      </c>
      <c r="V44" s="81">
        <f>Раздел42!L43</f>
        <v>0</v>
      </c>
    </row>
    <row r="45" spans="1:22" ht="12.75">
      <c r="A45" s="167"/>
      <c r="B45" s="29" t="s">
        <v>111</v>
      </c>
      <c r="C45" s="73">
        <v>77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167"/>
      <c r="U45" s="81">
        <f>SUM(H45:S45,Раздел42!D44:K44)</f>
        <v>0</v>
      </c>
      <c r="V45" s="81">
        <f>Раздел42!L44</f>
        <v>0</v>
      </c>
    </row>
    <row r="46" spans="1:22" ht="12.75">
      <c r="A46" s="167"/>
      <c r="B46" s="29" t="s">
        <v>28</v>
      </c>
      <c r="C46" s="73">
        <v>78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167"/>
      <c r="U46" s="81">
        <f>SUM(H46:S46,Раздел42!D45:K45)</f>
        <v>0</v>
      </c>
      <c r="V46" s="81">
        <f>Раздел42!L45</f>
        <v>0</v>
      </c>
    </row>
    <row r="47" spans="1:22" ht="12.75">
      <c r="A47" s="167"/>
      <c r="B47" s="29" t="s">
        <v>29</v>
      </c>
      <c r="C47" s="73">
        <v>79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167"/>
      <c r="U47" s="81">
        <f>SUM(H47:S47,Раздел42!D46:K46)</f>
        <v>0</v>
      </c>
      <c r="V47" s="81">
        <f>Раздел42!L46</f>
        <v>0</v>
      </c>
    </row>
    <row r="48" spans="1:22" ht="12.75">
      <c r="A48" s="167"/>
      <c r="B48" s="29" t="s">
        <v>30</v>
      </c>
      <c r="C48" s="73">
        <v>80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167"/>
      <c r="U48" s="81">
        <f>SUM(H48:S48,Раздел42!D47:K47)</f>
        <v>0</v>
      </c>
      <c r="V48" s="81">
        <f>Раздел42!L47</f>
        <v>0</v>
      </c>
    </row>
    <row r="49" spans="1:22" ht="12.75">
      <c r="A49" s="167"/>
      <c r="B49" s="29" t="s">
        <v>31</v>
      </c>
      <c r="C49" s="73">
        <v>81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167"/>
      <c r="U49" s="81">
        <f>SUM(H49:S49,Раздел42!D48:K48)</f>
        <v>0</v>
      </c>
      <c r="V49" s="81">
        <f>Раздел42!L48</f>
        <v>0</v>
      </c>
    </row>
    <row r="50" spans="1:22" ht="12.75">
      <c r="A50" s="167"/>
      <c r="B50" s="29" t="s">
        <v>32</v>
      </c>
      <c r="C50" s="73">
        <v>82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167"/>
      <c r="U50" s="81">
        <f>SUM(H50:S50,Раздел42!D49:K49)</f>
        <v>0</v>
      </c>
      <c r="V50" s="81">
        <f>Раздел42!L49</f>
        <v>0</v>
      </c>
    </row>
    <row r="51" spans="1:22" ht="12.75">
      <c r="A51" s="167"/>
      <c r="B51" s="29" t="s">
        <v>33</v>
      </c>
      <c r="C51" s="73">
        <v>83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167"/>
      <c r="U51" s="81">
        <f>SUM(H51:S51,Раздел42!D50:K50)</f>
        <v>0</v>
      </c>
      <c r="V51" s="81">
        <f>Раздел42!L50</f>
        <v>0</v>
      </c>
    </row>
    <row r="52" spans="1:22" ht="12.75">
      <c r="A52" s="167"/>
      <c r="B52" s="29" t="s">
        <v>112</v>
      </c>
      <c r="C52" s="73">
        <v>84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167"/>
      <c r="U52" s="81">
        <f>SUM(H52:S52,Раздел42!D51:K51)</f>
        <v>0</v>
      </c>
      <c r="V52" s="81">
        <f>Раздел42!L51</f>
        <v>0</v>
      </c>
    </row>
    <row r="53" spans="1:22" ht="12.75">
      <c r="A53" s="167"/>
      <c r="B53" s="29" t="s">
        <v>34</v>
      </c>
      <c r="C53" s="73">
        <v>85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167"/>
      <c r="U53" s="81">
        <f>SUM(H53:S53,Раздел42!D52:K52)</f>
        <v>0</v>
      </c>
      <c r="V53" s="81">
        <f>Раздел42!L52</f>
        <v>0</v>
      </c>
    </row>
    <row r="54" spans="1:22" ht="12.75">
      <c r="A54" s="167"/>
      <c r="B54" s="29" t="s">
        <v>120</v>
      </c>
      <c r="C54" s="73">
        <v>86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167"/>
      <c r="U54" s="81">
        <f>SUM(H54:S54,Раздел42!D53:K53)</f>
        <v>0</v>
      </c>
      <c r="V54" s="81">
        <f>Раздел42!L53</f>
        <v>0</v>
      </c>
    </row>
    <row r="55" spans="1:22" ht="12.75">
      <c r="A55" s="167"/>
      <c r="B55" s="29" t="s">
        <v>186</v>
      </c>
      <c r="C55" s="73">
        <v>87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167"/>
      <c r="U55" s="81">
        <f>SUM(H55:S55,Раздел42!D54:K54)</f>
        <v>0</v>
      </c>
      <c r="V55" s="81">
        <f>Раздел42!L54</f>
        <v>0</v>
      </c>
    </row>
    <row r="56" spans="1:22" ht="12.75">
      <c r="A56" s="167"/>
      <c r="B56" s="29" t="s">
        <v>113</v>
      </c>
      <c r="C56" s="73">
        <v>88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167"/>
      <c r="U56" s="81">
        <f>SUM(H56:S56,Раздел42!D55:K55)</f>
        <v>0</v>
      </c>
      <c r="V56" s="81">
        <f>Раздел42!L55</f>
        <v>0</v>
      </c>
    </row>
    <row r="57" spans="1:22" ht="12.75">
      <c r="A57" s="167"/>
      <c r="B57" s="29" t="s">
        <v>35</v>
      </c>
      <c r="C57" s="73">
        <v>89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167"/>
      <c r="U57" s="81">
        <f>SUM(H57:S57,Раздел42!D56:K56)</f>
        <v>0</v>
      </c>
      <c r="V57" s="81">
        <f>Раздел42!L56</f>
        <v>0</v>
      </c>
    </row>
    <row r="58" spans="1:22" ht="12.75">
      <c r="A58" s="167"/>
      <c r="B58" s="29" t="s">
        <v>36</v>
      </c>
      <c r="C58" s="73">
        <v>90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167"/>
      <c r="U58" s="81">
        <f>SUM(H58:S58,Раздел42!D57:K57)</f>
        <v>0</v>
      </c>
      <c r="V58" s="81">
        <f>Раздел42!L57</f>
        <v>0</v>
      </c>
    </row>
    <row r="59" spans="1:22" ht="12.75">
      <c r="A59" s="167"/>
      <c r="B59" s="29" t="s">
        <v>114</v>
      </c>
      <c r="C59" s="73">
        <v>91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167"/>
      <c r="U59" s="81">
        <f>SUM(H59:S59,Раздел42!D58:K58)</f>
        <v>0</v>
      </c>
      <c r="V59" s="81">
        <f>Раздел42!L58</f>
        <v>0</v>
      </c>
    </row>
    <row r="60" spans="1:22" ht="12.75">
      <c r="A60" s="167"/>
      <c r="B60" s="29" t="s">
        <v>115</v>
      </c>
      <c r="C60" s="73">
        <v>92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167"/>
      <c r="U60" s="81">
        <f>SUM(H60:S60,Раздел42!D59:K59)</f>
        <v>0</v>
      </c>
      <c r="V60" s="81">
        <f>Раздел42!L59</f>
        <v>0</v>
      </c>
    </row>
    <row r="61" spans="1:22" ht="12.75">
      <c r="A61" s="167"/>
      <c r="B61" s="29" t="s">
        <v>116</v>
      </c>
      <c r="C61" s="73">
        <v>93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167"/>
      <c r="U61" s="81">
        <f>SUM(H61:S61,Раздел42!D60:K60)</f>
        <v>0</v>
      </c>
      <c r="V61" s="81">
        <f>Раздел42!L60</f>
        <v>0</v>
      </c>
    </row>
    <row r="62" spans="1:22" ht="12.75">
      <c r="A62" s="167"/>
      <c r="B62" s="29" t="s">
        <v>117</v>
      </c>
      <c r="C62" s="73">
        <v>94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167"/>
      <c r="U62" s="81">
        <f>SUM(H62:S62,Раздел42!D61:K61)</f>
        <v>0</v>
      </c>
      <c r="V62" s="81">
        <f>Раздел42!L61</f>
        <v>0</v>
      </c>
    </row>
    <row r="63" spans="1:22" ht="12.75">
      <c r="A63" s="167"/>
      <c r="B63" s="29" t="s">
        <v>118</v>
      </c>
      <c r="C63" s="73">
        <v>95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167"/>
      <c r="U63" s="81">
        <f>SUM(H63:S63,Раздел42!D62:K62)</f>
        <v>0</v>
      </c>
      <c r="V63" s="81">
        <f>Раздел42!L62</f>
        <v>0</v>
      </c>
    </row>
    <row r="64" spans="1:22" ht="12.75">
      <c r="A64" s="167"/>
      <c r="B64" s="29" t="s">
        <v>119</v>
      </c>
      <c r="C64" s="73">
        <v>96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167"/>
      <c r="U64" s="81">
        <f>SUM(H64:S64,Раздел42!D63:K63)</f>
        <v>0</v>
      </c>
      <c r="V64" s="81">
        <f>Раздел42!L63</f>
        <v>0</v>
      </c>
    </row>
    <row r="65" spans="1:22" ht="12.75">
      <c r="A65" s="167"/>
      <c r="B65" s="29" t="s">
        <v>37</v>
      </c>
      <c r="C65" s="73">
        <v>97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167"/>
      <c r="U65" s="81">
        <f>SUM(H65:S65,Раздел42!D64:K64)</f>
        <v>0</v>
      </c>
      <c r="V65" s="81">
        <f>Раздел42!L64</f>
        <v>0</v>
      </c>
    </row>
    <row r="66" spans="1:22" ht="12.75">
      <c r="A66" s="167"/>
      <c r="B66" s="29" t="s">
        <v>38</v>
      </c>
      <c r="C66" s="73">
        <v>98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167"/>
      <c r="U66" s="81">
        <f>SUM(H66:S66,Раздел42!D65:K65)</f>
        <v>0</v>
      </c>
      <c r="V66" s="81">
        <f>Раздел42!L65</f>
        <v>0</v>
      </c>
    </row>
    <row r="67" spans="1:22" ht="42">
      <c r="A67" s="167"/>
      <c r="B67" s="16" t="s">
        <v>187</v>
      </c>
      <c r="C67" s="73">
        <v>99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167"/>
      <c r="U67" s="81">
        <f>SUM(H67:S67,Раздел42!D66:K66)</f>
        <v>0</v>
      </c>
      <c r="V67" s="81">
        <f>Раздел42!L66</f>
        <v>0</v>
      </c>
    </row>
    <row r="68" spans="1:22" ht="21">
      <c r="A68" s="167"/>
      <c r="B68" s="16" t="s">
        <v>188</v>
      </c>
      <c r="C68" s="73">
        <v>100</v>
      </c>
      <c r="D68" s="84">
        <v>0</v>
      </c>
      <c r="E68" s="84">
        <v>0</v>
      </c>
      <c r="F68" s="84">
        <v>0</v>
      </c>
      <c r="G68" s="85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167"/>
      <c r="U68" s="81">
        <f>SUM(H68:S68,Раздел42!D67:K67)</f>
        <v>0</v>
      </c>
      <c r="V68" s="81">
        <f>Раздел42!L67</f>
        <v>0</v>
      </c>
    </row>
    <row r="69" spans="1:22" ht="12.75" hidden="1">
      <c r="A69" s="167"/>
      <c r="T69" s="167"/>
      <c r="U69" s="81">
        <f>SUM(H69:S69,Раздел42!D68:K68)</f>
        <v>0</v>
      </c>
      <c r="V69" s="81">
        <f>Раздел42!L68</f>
        <v>0</v>
      </c>
    </row>
    <row r="70" spans="1:22" ht="12.75" hidden="1">
      <c r="A70" s="167"/>
      <c r="T70" s="167"/>
      <c r="U70" s="81">
        <f>SUM(H70:S70,Раздел42!D69:K69)</f>
        <v>0</v>
      </c>
      <c r="V70" s="81">
        <f>Раздел42!L69</f>
        <v>0</v>
      </c>
    </row>
    <row r="71" spans="1:22" s="22" customFormat="1" ht="10.5" hidden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81">
        <f>SUM(H71:S71,Раздел42!D70:K70)</f>
        <v>0</v>
      </c>
      <c r="V71" s="81">
        <f>Раздел42!L70</f>
        <v>0</v>
      </c>
    </row>
  </sheetData>
  <sheetProtection password="EF40" sheet="1" objects="1" scenarios="1" selectLockedCell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F68">
    <cfRule type="expression" priority="1" dxfId="31" stopIfTrue="1">
      <formula>$E8&lt;$F8</formula>
    </cfRule>
  </conditionalFormatting>
  <conditionalFormatting sqref="E8:E68 G8:G68">
    <cfRule type="expression" priority="2" dxfId="31" stopIfTrue="1">
      <formula>$E8&lt;$G8</formula>
    </cfRule>
  </conditionalFormatting>
  <conditionalFormatting sqref="D8:S12">
    <cfRule type="expression" priority="4" dxfId="32" stopIfTrue="1">
      <formula>D$8&lt;(D$9+D$10+D$11+D$12)</formula>
    </cfRule>
  </conditionalFormatting>
  <conditionalFormatting sqref="D8:S8 D68:S68">
    <cfRule type="expression" priority="10" dxfId="32" stopIfTrue="1">
      <formula>D$8&lt;D$68</formula>
    </cfRule>
  </conditionalFormatting>
  <conditionalFormatting sqref="E8:E68 H8:S68">
    <cfRule type="expression" priority="12" dxfId="31" stopIfTrue="1">
      <formula>$E8&lt;$U8</formula>
    </cfRule>
  </conditionalFormatting>
  <conditionalFormatting sqref="E8:E68">
    <cfRule type="expression" priority="14" dxfId="33" stopIfTrue="1">
      <formula>$E8&lt;$V8</formula>
    </cfRule>
  </conditionalFormatting>
  <conditionalFormatting sqref="D8:E68">
    <cfRule type="expression" priority="3" dxfId="31" stopIfTrue="1">
      <formula>AND($D8&lt;&gt;0,$E8=0)</formula>
    </cfRule>
  </conditionalFormatting>
  <conditionalFormatting sqref="G8 E68 G68">
    <cfRule type="expression" priority="11" dxfId="32" stopIfTrue="1">
      <formula>OR($G$8&lt;&gt;$E$68,$G$8&lt;&gt;$G$68)</formula>
    </cfRule>
  </conditionalFormatting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70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D12" sqref="D12"/>
    </sheetView>
  </sheetViews>
  <sheetFormatPr defaultColWidth="9.00390625" defaultRowHeight="12.75"/>
  <cols>
    <col min="1" max="1" width="1.12109375" style="47" hidden="1" customWidth="1"/>
    <col min="2" max="2" width="23.875" style="47" customWidth="1"/>
    <col min="3" max="3" width="4.625" style="47" customWidth="1"/>
    <col min="4" max="19" width="7.00390625" style="47" customWidth="1"/>
    <col min="20" max="20" width="1.12109375" style="47" hidden="1" customWidth="1"/>
    <col min="21" max="22" width="9.25390625" style="50" hidden="1" customWidth="1"/>
    <col min="23" max="16384" width="9.125" style="47" customWidth="1"/>
  </cols>
  <sheetData>
    <row r="1" spans="1:22" s="22" customFormat="1" ht="10.5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50"/>
      <c r="V1" s="50"/>
    </row>
    <row r="2" spans="1:22" ht="12.75" customHeight="1">
      <c r="A2" s="167"/>
      <c r="B2" s="166" t="s">
        <v>210</v>
      </c>
      <c r="C2" s="166" t="s">
        <v>146</v>
      </c>
      <c r="D2" s="166" t="s">
        <v>170</v>
      </c>
      <c r="E2" s="166"/>
      <c r="F2" s="166"/>
      <c r="G2" s="166"/>
      <c r="H2" s="166"/>
      <c r="I2" s="166"/>
      <c r="J2" s="166"/>
      <c r="K2" s="166"/>
      <c r="L2" s="166" t="s">
        <v>171</v>
      </c>
      <c r="M2" s="166"/>
      <c r="N2" s="166"/>
      <c r="O2" s="166"/>
      <c r="P2" s="166"/>
      <c r="Q2" s="166"/>
      <c r="R2" s="166"/>
      <c r="S2" s="171" t="s">
        <v>172</v>
      </c>
      <c r="T2" s="167"/>
      <c r="U2" s="162" t="s">
        <v>216</v>
      </c>
      <c r="V2" s="162" t="s">
        <v>222</v>
      </c>
    </row>
    <row r="3" spans="1:22" ht="12.75">
      <c r="A3" s="167"/>
      <c r="B3" s="166"/>
      <c r="C3" s="166"/>
      <c r="D3" s="166" t="s">
        <v>190</v>
      </c>
      <c r="E3" s="166"/>
      <c r="F3" s="166"/>
      <c r="G3" s="166"/>
      <c r="H3" s="166" t="s">
        <v>176</v>
      </c>
      <c r="I3" s="166"/>
      <c r="J3" s="166"/>
      <c r="K3" s="166"/>
      <c r="L3" s="166" t="s">
        <v>201</v>
      </c>
      <c r="M3" s="172" t="s">
        <v>177</v>
      </c>
      <c r="N3" s="173"/>
      <c r="O3" s="174"/>
      <c r="P3" s="166" t="s">
        <v>178</v>
      </c>
      <c r="Q3" s="171" t="s">
        <v>179</v>
      </c>
      <c r="R3" s="166" t="s">
        <v>180</v>
      </c>
      <c r="S3" s="171"/>
      <c r="T3" s="167"/>
      <c r="U3" s="163"/>
      <c r="V3" s="163"/>
    </row>
    <row r="4" spans="1:22" ht="18.75" customHeight="1">
      <c r="A4" s="167"/>
      <c r="B4" s="166"/>
      <c r="C4" s="166"/>
      <c r="D4" s="169" t="s">
        <v>213</v>
      </c>
      <c r="E4" s="169" t="s">
        <v>181</v>
      </c>
      <c r="F4" s="169" t="s">
        <v>182</v>
      </c>
      <c r="G4" s="169" t="s">
        <v>202</v>
      </c>
      <c r="H4" s="169" t="s">
        <v>213</v>
      </c>
      <c r="I4" s="169" t="s">
        <v>181</v>
      </c>
      <c r="J4" s="169" t="s">
        <v>182</v>
      </c>
      <c r="K4" s="169" t="s">
        <v>202</v>
      </c>
      <c r="L4" s="166"/>
      <c r="M4" s="175"/>
      <c r="N4" s="176"/>
      <c r="O4" s="177"/>
      <c r="P4" s="166"/>
      <c r="Q4" s="171"/>
      <c r="R4" s="166"/>
      <c r="S4" s="171"/>
      <c r="T4" s="167"/>
      <c r="U4" s="163"/>
      <c r="V4" s="163"/>
    </row>
    <row r="5" spans="1:22" ht="56.25" customHeight="1">
      <c r="A5" s="167"/>
      <c r="B5" s="166"/>
      <c r="C5" s="166"/>
      <c r="D5" s="170"/>
      <c r="E5" s="170"/>
      <c r="F5" s="170"/>
      <c r="G5" s="170"/>
      <c r="H5" s="170"/>
      <c r="I5" s="170"/>
      <c r="J5" s="170"/>
      <c r="K5" s="170"/>
      <c r="L5" s="166"/>
      <c r="M5" s="73" t="s">
        <v>57</v>
      </c>
      <c r="N5" s="73" t="s">
        <v>214</v>
      </c>
      <c r="O5" s="73" t="s">
        <v>215</v>
      </c>
      <c r="P5" s="166"/>
      <c r="Q5" s="171"/>
      <c r="R5" s="166"/>
      <c r="S5" s="171"/>
      <c r="T5" s="167"/>
      <c r="U5" s="163"/>
      <c r="V5" s="163"/>
    </row>
    <row r="6" spans="1:22" ht="12.75">
      <c r="A6" s="167"/>
      <c r="B6" s="73">
        <v>1</v>
      </c>
      <c r="C6" s="73">
        <v>2</v>
      </c>
      <c r="D6" s="73">
        <v>19</v>
      </c>
      <c r="E6" s="73">
        <v>20</v>
      </c>
      <c r="F6" s="73">
        <v>21</v>
      </c>
      <c r="G6" s="73">
        <v>22</v>
      </c>
      <c r="H6" s="73">
        <v>23</v>
      </c>
      <c r="I6" s="73">
        <v>24</v>
      </c>
      <c r="J6" s="73">
        <v>25</v>
      </c>
      <c r="K6" s="73">
        <v>26</v>
      </c>
      <c r="L6" s="73">
        <v>27</v>
      </c>
      <c r="M6" s="73">
        <v>28</v>
      </c>
      <c r="N6" s="73">
        <v>29</v>
      </c>
      <c r="O6" s="73">
        <v>30</v>
      </c>
      <c r="P6" s="73">
        <v>31</v>
      </c>
      <c r="Q6" s="73">
        <v>32</v>
      </c>
      <c r="R6" s="73">
        <v>33</v>
      </c>
      <c r="S6" s="73">
        <v>34</v>
      </c>
      <c r="T6" s="167"/>
      <c r="U6" s="164"/>
      <c r="V6" s="164"/>
    </row>
    <row r="7" spans="1:22" ht="12.75">
      <c r="A7" s="167"/>
      <c r="B7" s="30" t="s">
        <v>209</v>
      </c>
      <c r="C7" s="73">
        <v>40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49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67"/>
      <c r="U7" s="51">
        <f>Раздел41!E8</f>
        <v>0</v>
      </c>
      <c r="V7" s="51">
        <f>SUM(D7:K7,Раздел41!H8:S8)</f>
        <v>0</v>
      </c>
    </row>
    <row r="8" spans="1:22" ht="21">
      <c r="A8" s="167"/>
      <c r="B8" s="41" t="s">
        <v>212</v>
      </c>
      <c r="C8" s="73">
        <v>41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54">
        <v>0</v>
      </c>
      <c r="M8" s="82">
        <v>0</v>
      </c>
      <c r="N8" s="82">
        <v>0</v>
      </c>
      <c r="O8" s="82">
        <v>0</v>
      </c>
      <c r="P8" s="86">
        <v>0</v>
      </c>
      <c r="Q8" s="82">
        <v>0</v>
      </c>
      <c r="R8" s="82">
        <v>0</v>
      </c>
      <c r="S8" s="86">
        <v>0</v>
      </c>
      <c r="T8" s="167"/>
      <c r="U8" s="51">
        <f>Раздел41!E9</f>
        <v>0</v>
      </c>
      <c r="V8" s="51">
        <f>SUM(D8:K8,Раздел41!H9:S9)</f>
        <v>0</v>
      </c>
    </row>
    <row r="9" spans="1:22" ht="12.75">
      <c r="A9" s="167"/>
      <c r="B9" s="41" t="s">
        <v>183</v>
      </c>
      <c r="C9" s="73">
        <v>42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54">
        <v>0</v>
      </c>
      <c r="M9" s="82">
        <v>0</v>
      </c>
      <c r="N9" s="82">
        <v>0</v>
      </c>
      <c r="O9" s="82">
        <v>0</v>
      </c>
      <c r="P9" s="86">
        <v>0</v>
      </c>
      <c r="Q9" s="82">
        <v>0</v>
      </c>
      <c r="R9" s="82">
        <v>0</v>
      </c>
      <c r="S9" s="86">
        <v>0</v>
      </c>
      <c r="T9" s="167"/>
      <c r="U9" s="51">
        <f>Раздел41!E10</f>
        <v>0</v>
      </c>
      <c r="V9" s="51">
        <f>SUM(D9:K9,Раздел41!H10:S10)</f>
        <v>0</v>
      </c>
    </row>
    <row r="10" spans="1:22" ht="12.75">
      <c r="A10" s="167"/>
      <c r="B10" s="41" t="s">
        <v>184</v>
      </c>
      <c r="C10" s="73">
        <v>43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54">
        <v>0</v>
      </c>
      <c r="M10" s="82">
        <v>0</v>
      </c>
      <c r="N10" s="82">
        <v>0</v>
      </c>
      <c r="O10" s="82">
        <v>0</v>
      </c>
      <c r="P10" s="86">
        <v>0</v>
      </c>
      <c r="Q10" s="82">
        <v>0</v>
      </c>
      <c r="R10" s="82">
        <v>0</v>
      </c>
      <c r="S10" s="86">
        <v>0</v>
      </c>
      <c r="T10" s="167"/>
      <c r="U10" s="51">
        <f>Раздел41!E11</f>
        <v>0</v>
      </c>
      <c r="V10" s="51">
        <f>SUM(D10:K10,Раздел41!H11:S11)</f>
        <v>0</v>
      </c>
    </row>
    <row r="11" spans="1:22" ht="12.75">
      <c r="A11" s="167"/>
      <c r="B11" s="41" t="s">
        <v>185</v>
      </c>
      <c r="C11" s="73">
        <v>44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54">
        <v>0</v>
      </c>
      <c r="M11" s="82">
        <v>0</v>
      </c>
      <c r="N11" s="82">
        <v>0</v>
      </c>
      <c r="O11" s="82">
        <v>0</v>
      </c>
      <c r="P11" s="86">
        <v>0</v>
      </c>
      <c r="Q11" s="82">
        <v>0</v>
      </c>
      <c r="R11" s="82">
        <v>0</v>
      </c>
      <c r="S11" s="86">
        <v>0</v>
      </c>
      <c r="T11" s="167"/>
      <c r="U11" s="51">
        <f>Раздел41!E12</f>
        <v>0</v>
      </c>
      <c r="V11" s="51">
        <f>SUM(D11:K11,Раздел41!H12:S12)</f>
        <v>0</v>
      </c>
    </row>
    <row r="12" spans="1:22" ht="12.75">
      <c r="A12" s="167"/>
      <c r="B12" s="31" t="s">
        <v>9</v>
      </c>
      <c r="C12" s="73">
        <v>45</v>
      </c>
      <c r="D12" s="82">
        <v>0</v>
      </c>
      <c r="E12" s="48" t="s">
        <v>218</v>
      </c>
      <c r="F12" s="48" t="s">
        <v>218</v>
      </c>
      <c r="G12" s="82">
        <v>0</v>
      </c>
      <c r="H12" s="82">
        <v>0</v>
      </c>
      <c r="I12" s="48" t="s">
        <v>218</v>
      </c>
      <c r="J12" s="48" t="s">
        <v>218</v>
      </c>
      <c r="K12" s="82">
        <v>0</v>
      </c>
      <c r="L12" s="54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167"/>
      <c r="U12" s="51">
        <f>Раздел41!E13</f>
        <v>0</v>
      </c>
      <c r="V12" s="51">
        <f>SUM(D12:K12,Раздел41!H13:S13)</f>
        <v>0</v>
      </c>
    </row>
    <row r="13" spans="1:22" ht="12.75">
      <c r="A13" s="167"/>
      <c r="B13" s="31" t="s">
        <v>10</v>
      </c>
      <c r="C13" s="73">
        <v>46</v>
      </c>
      <c r="D13" s="48" t="s">
        <v>218</v>
      </c>
      <c r="E13" s="82">
        <v>0</v>
      </c>
      <c r="F13" s="83">
        <v>0</v>
      </c>
      <c r="G13" s="82">
        <v>0</v>
      </c>
      <c r="H13" s="48" t="s">
        <v>218</v>
      </c>
      <c r="I13" s="82">
        <v>0</v>
      </c>
      <c r="J13" s="83">
        <v>0</v>
      </c>
      <c r="K13" s="82">
        <v>0</v>
      </c>
      <c r="L13" s="54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167"/>
      <c r="U13" s="51">
        <f>Раздел41!E14</f>
        <v>0</v>
      </c>
      <c r="V13" s="51">
        <f>SUM(D13:K13,Раздел41!H14:S14)</f>
        <v>0</v>
      </c>
    </row>
    <row r="14" spans="1:22" ht="12.75">
      <c r="A14" s="167"/>
      <c r="B14" s="31" t="s">
        <v>11</v>
      </c>
      <c r="C14" s="73">
        <v>47</v>
      </c>
      <c r="D14" s="48" t="s">
        <v>218</v>
      </c>
      <c r="E14" s="48" t="s">
        <v>218</v>
      </c>
      <c r="F14" s="83">
        <v>0</v>
      </c>
      <c r="G14" s="82">
        <v>0</v>
      </c>
      <c r="H14" s="48" t="s">
        <v>218</v>
      </c>
      <c r="I14" s="48" t="s">
        <v>218</v>
      </c>
      <c r="J14" s="83">
        <v>0</v>
      </c>
      <c r="K14" s="82">
        <v>0</v>
      </c>
      <c r="L14" s="54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167"/>
      <c r="U14" s="51">
        <f>Раздел41!E15</f>
        <v>0</v>
      </c>
      <c r="V14" s="51">
        <f>SUM(D14:K14,Раздел41!H15:S15)</f>
        <v>0</v>
      </c>
    </row>
    <row r="15" spans="1:22" ht="12.75">
      <c r="A15" s="167"/>
      <c r="B15" s="29" t="s">
        <v>12</v>
      </c>
      <c r="C15" s="73">
        <v>48</v>
      </c>
      <c r="D15" s="48" t="s">
        <v>218</v>
      </c>
      <c r="E15" s="48" t="s">
        <v>218</v>
      </c>
      <c r="F15" s="83">
        <v>0</v>
      </c>
      <c r="G15" s="48" t="s">
        <v>218</v>
      </c>
      <c r="H15" s="48" t="s">
        <v>218</v>
      </c>
      <c r="I15" s="48" t="s">
        <v>218</v>
      </c>
      <c r="J15" s="83">
        <v>0</v>
      </c>
      <c r="K15" s="48" t="s">
        <v>218</v>
      </c>
      <c r="L15" s="54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167"/>
      <c r="U15" s="51">
        <f>Раздел41!E16</f>
        <v>0</v>
      </c>
      <c r="V15" s="51">
        <f>SUM(D15:K15,Раздел41!H16:S16)</f>
        <v>0</v>
      </c>
    </row>
    <row r="16" spans="1:22" ht="12.75">
      <c r="A16" s="167"/>
      <c r="B16" s="31" t="s">
        <v>98</v>
      </c>
      <c r="C16" s="73">
        <v>49</v>
      </c>
      <c r="D16" s="48" t="s">
        <v>218</v>
      </c>
      <c r="E16" s="48" t="s">
        <v>218</v>
      </c>
      <c r="F16" s="48" t="s">
        <v>218</v>
      </c>
      <c r="G16" s="82">
        <v>0</v>
      </c>
      <c r="H16" s="48" t="s">
        <v>218</v>
      </c>
      <c r="I16" s="48" t="s">
        <v>218</v>
      </c>
      <c r="J16" s="48" t="s">
        <v>218</v>
      </c>
      <c r="K16" s="82">
        <v>0</v>
      </c>
      <c r="L16" s="54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167"/>
      <c r="U16" s="51">
        <f>Раздел41!E17</f>
        <v>0</v>
      </c>
      <c r="V16" s="51">
        <f>SUM(D16:K16,Раздел41!H17:S17)</f>
        <v>0</v>
      </c>
    </row>
    <row r="17" spans="1:22" ht="12.75">
      <c r="A17" s="167"/>
      <c r="B17" s="31" t="s">
        <v>13</v>
      </c>
      <c r="C17" s="73">
        <v>50</v>
      </c>
      <c r="D17" s="48" t="s">
        <v>218</v>
      </c>
      <c r="E17" s="82">
        <v>0</v>
      </c>
      <c r="F17" s="48" t="s">
        <v>218</v>
      </c>
      <c r="G17" s="82">
        <v>0</v>
      </c>
      <c r="H17" s="48" t="s">
        <v>218</v>
      </c>
      <c r="I17" s="82">
        <v>0</v>
      </c>
      <c r="J17" s="48" t="s">
        <v>218</v>
      </c>
      <c r="K17" s="82">
        <v>0</v>
      </c>
      <c r="L17" s="54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167"/>
      <c r="U17" s="51">
        <f>Раздел41!E18</f>
        <v>0</v>
      </c>
      <c r="V17" s="51">
        <f>SUM(D17:K17,Раздел41!H18:S18)</f>
        <v>0</v>
      </c>
    </row>
    <row r="18" spans="1:22" ht="12.75">
      <c r="A18" s="167"/>
      <c r="B18" s="32" t="s">
        <v>99</v>
      </c>
      <c r="C18" s="73">
        <v>51</v>
      </c>
      <c r="D18" s="48" t="s">
        <v>218</v>
      </c>
      <c r="E18" s="82">
        <v>0</v>
      </c>
      <c r="F18" s="48" t="s">
        <v>218</v>
      </c>
      <c r="G18" s="48" t="s">
        <v>218</v>
      </c>
      <c r="H18" s="48" t="s">
        <v>218</v>
      </c>
      <c r="I18" s="82">
        <v>0</v>
      </c>
      <c r="J18" s="48" t="s">
        <v>218</v>
      </c>
      <c r="K18" s="48" t="s">
        <v>218</v>
      </c>
      <c r="L18" s="54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167"/>
      <c r="U18" s="51">
        <f>Раздел41!E19</f>
        <v>0</v>
      </c>
      <c r="V18" s="51">
        <f>SUM(D18:K18,Раздел41!H19:S19)</f>
        <v>0</v>
      </c>
    </row>
    <row r="19" spans="1:22" ht="12.75">
      <c r="A19" s="167"/>
      <c r="B19" s="32" t="s">
        <v>14</v>
      </c>
      <c r="C19" s="73">
        <v>52</v>
      </c>
      <c r="D19" s="48" t="s">
        <v>218</v>
      </c>
      <c r="E19" s="48" t="s">
        <v>218</v>
      </c>
      <c r="F19" s="83">
        <v>0</v>
      </c>
      <c r="G19" s="48" t="s">
        <v>218</v>
      </c>
      <c r="H19" s="48" t="s">
        <v>218</v>
      </c>
      <c r="I19" s="48" t="s">
        <v>218</v>
      </c>
      <c r="J19" s="83">
        <v>0</v>
      </c>
      <c r="K19" s="48" t="s">
        <v>218</v>
      </c>
      <c r="L19" s="54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167"/>
      <c r="U19" s="51">
        <f>Раздел41!E20</f>
        <v>0</v>
      </c>
      <c r="V19" s="51">
        <f>SUM(D19:K19,Раздел41!H20:S20)</f>
        <v>0</v>
      </c>
    </row>
    <row r="20" spans="1:22" ht="12.75">
      <c r="A20" s="167"/>
      <c r="B20" s="32" t="s">
        <v>100</v>
      </c>
      <c r="C20" s="73">
        <v>53</v>
      </c>
      <c r="D20" s="48" t="s">
        <v>218</v>
      </c>
      <c r="E20" s="82">
        <v>0</v>
      </c>
      <c r="F20" s="48" t="s">
        <v>218</v>
      </c>
      <c r="G20" s="48" t="s">
        <v>218</v>
      </c>
      <c r="H20" s="48" t="s">
        <v>218</v>
      </c>
      <c r="I20" s="82">
        <v>0</v>
      </c>
      <c r="J20" s="48" t="s">
        <v>218</v>
      </c>
      <c r="K20" s="48" t="s">
        <v>218</v>
      </c>
      <c r="L20" s="54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167"/>
      <c r="U20" s="51">
        <f>Раздел41!E21</f>
        <v>0</v>
      </c>
      <c r="V20" s="51">
        <f>SUM(D20:K20,Раздел41!H21:S21)</f>
        <v>0</v>
      </c>
    </row>
    <row r="21" spans="1:22" ht="12.75">
      <c r="A21" s="167"/>
      <c r="B21" s="32" t="s">
        <v>101</v>
      </c>
      <c r="C21" s="73">
        <v>54</v>
      </c>
      <c r="D21" s="48" t="s">
        <v>218</v>
      </c>
      <c r="E21" s="48" t="s">
        <v>218</v>
      </c>
      <c r="F21" s="48" t="s">
        <v>218</v>
      </c>
      <c r="G21" s="82">
        <v>0</v>
      </c>
      <c r="H21" s="48" t="s">
        <v>218</v>
      </c>
      <c r="I21" s="48" t="s">
        <v>218</v>
      </c>
      <c r="J21" s="48" t="s">
        <v>218</v>
      </c>
      <c r="K21" s="82">
        <v>0</v>
      </c>
      <c r="L21" s="54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167"/>
      <c r="U21" s="51">
        <f>Раздел41!E22</f>
        <v>0</v>
      </c>
      <c r="V21" s="51">
        <f>SUM(D21:K21,Раздел41!H22:S22)</f>
        <v>0</v>
      </c>
    </row>
    <row r="22" spans="1:22" ht="12.75">
      <c r="A22" s="167"/>
      <c r="B22" s="32" t="s">
        <v>15</v>
      </c>
      <c r="C22" s="73">
        <v>55</v>
      </c>
      <c r="D22" s="48" t="s">
        <v>218</v>
      </c>
      <c r="E22" s="48" t="s">
        <v>218</v>
      </c>
      <c r="F22" s="83">
        <v>0</v>
      </c>
      <c r="G22" s="48" t="s">
        <v>218</v>
      </c>
      <c r="H22" s="48" t="s">
        <v>218</v>
      </c>
      <c r="I22" s="48" t="s">
        <v>218</v>
      </c>
      <c r="J22" s="83">
        <v>0</v>
      </c>
      <c r="K22" s="48" t="s">
        <v>218</v>
      </c>
      <c r="L22" s="54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167"/>
      <c r="U22" s="51">
        <f>Раздел41!E23</f>
        <v>0</v>
      </c>
      <c r="V22" s="51">
        <f>SUM(D22:K22,Раздел41!H23:S23)</f>
        <v>0</v>
      </c>
    </row>
    <row r="23" spans="1:22" ht="12.75">
      <c r="A23" s="167"/>
      <c r="B23" s="33" t="s">
        <v>102</v>
      </c>
      <c r="C23" s="73">
        <v>56</v>
      </c>
      <c r="D23" s="48" t="s">
        <v>218</v>
      </c>
      <c r="E23" s="82">
        <v>0</v>
      </c>
      <c r="F23" s="48" t="s">
        <v>218</v>
      </c>
      <c r="G23" s="48" t="s">
        <v>218</v>
      </c>
      <c r="H23" s="48" t="s">
        <v>218</v>
      </c>
      <c r="I23" s="82">
        <v>0</v>
      </c>
      <c r="J23" s="48" t="s">
        <v>218</v>
      </c>
      <c r="K23" s="48" t="s">
        <v>218</v>
      </c>
      <c r="L23" s="54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167"/>
      <c r="U23" s="51">
        <f>Раздел41!E24</f>
        <v>0</v>
      </c>
      <c r="V23" s="51">
        <f>SUM(D23:K23,Раздел41!H24:S24)</f>
        <v>0</v>
      </c>
    </row>
    <row r="24" spans="1:22" ht="12.75">
      <c r="A24" s="167"/>
      <c r="B24" s="32" t="s">
        <v>103</v>
      </c>
      <c r="C24" s="73">
        <v>57</v>
      </c>
      <c r="D24" s="48" t="s">
        <v>218</v>
      </c>
      <c r="E24" s="48" t="s">
        <v>218</v>
      </c>
      <c r="F24" s="83">
        <v>0</v>
      </c>
      <c r="G24" s="82">
        <v>0</v>
      </c>
      <c r="H24" s="48" t="s">
        <v>218</v>
      </c>
      <c r="I24" s="48" t="s">
        <v>218</v>
      </c>
      <c r="J24" s="83">
        <v>0</v>
      </c>
      <c r="K24" s="82">
        <v>0</v>
      </c>
      <c r="L24" s="54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167"/>
      <c r="U24" s="51">
        <f>Раздел41!E25</f>
        <v>0</v>
      </c>
      <c r="V24" s="51">
        <f>SUM(D24:K24,Раздел41!H25:S25)</f>
        <v>0</v>
      </c>
    </row>
    <row r="25" spans="1:22" ht="12.75">
      <c r="A25" s="167"/>
      <c r="B25" s="32" t="s">
        <v>104</v>
      </c>
      <c r="C25" s="73">
        <v>58</v>
      </c>
      <c r="D25" s="48" t="s">
        <v>218</v>
      </c>
      <c r="E25" s="48" t="s">
        <v>218</v>
      </c>
      <c r="F25" s="83">
        <v>0</v>
      </c>
      <c r="G25" s="48" t="s">
        <v>218</v>
      </c>
      <c r="H25" s="48" t="s">
        <v>218</v>
      </c>
      <c r="I25" s="48" t="s">
        <v>218</v>
      </c>
      <c r="J25" s="83">
        <v>0</v>
      </c>
      <c r="K25" s="48" t="s">
        <v>218</v>
      </c>
      <c r="L25" s="54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167"/>
      <c r="U25" s="51">
        <f>Раздел41!E26</f>
        <v>0</v>
      </c>
      <c r="V25" s="51">
        <f>SUM(D25:K25,Раздел41!H26:S26)</f>
        <v>0</v>
      </c>
    </row>
    <row r="26" spans="1:22" ht="12.75">
      <c r="A26" s="167"/>
      <c r="B26" s="32" t="s">
        <v>105</v>
      </c>
      <c r="C26" s="73">
        <v>59</v>
      </c>
      <c r="D26" s="48" t="s">
        <v>218</v>
      </c>
      <c r="E26" s="48" t="s">
        <v>218</v>
      </c>
      <c r="F26" s="83">
        <v>0</v>
      </c>
      <c r="G26" s="48" t="s">
        <v>218</v>
      </c>
      <c r="H26" s="48" t="s">
        <v>218</v>
      </c>
      <c r="I26" s="48" t="s">
        <v>218</v>
      </c>
      <c r="J26" s="83">
        <v>0</v>
      </c>
      <c r="K26" s="48" t="s">
        <v>218</v>
      </c>
      <c r="L26" s="54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167"/>
      <c r="U26" s="51">
        <f>Раздел41!E27</f>
        <v>0</v>
      </c>
      <c r="V26" s="51">
        <f>SUM(D26:K26,Раздел41!H27:S27)</f>
        <v>0</v>
      </c>
    </row>
    <row r="27" spans="1:22" ht="12.75">
      <c r="A27" s="167"/>
      <c r="B27" s="32" t="s">
        <v>106</v>
      </c>
      <c r="C27" s="73">
        <v>60</v>
      </c>
      <c r="D27" s="48" t="s">
        <v>218</v>
      </c>
      <c r="E27" s="48" t="s">
        <v>218</v>
      </c>
      <c r="F27" s="48" t="s">
        <v>218</v>
      </c>
      <c r="G27" s="83">
        <v>0</v>
      </c>
      <c r="H27" s="48" t="s">
        <v>218</v>
      </c>
      <c r="I27" s="48" t="s">
        <v>218</v>
      </c>
      <c r="J27" s="48" t="s">
        <v>218</v>
      </c>
      <c r="K27" s="83">
        <v>0</v>
      </c>
      <c r="L27" s="54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167"/>
      <c r="U27" s="51">
        <f>Раздел41!E28</f>
        <v>0</v>
      </c>
      <c r="V27" s="51">
        <f>SUM(D27:K27,Раздел41!H28:S28)</f>
        <v>0</v>
      </c>
    </row>
    <row r="28" spans="1:22" ht="12.75">
      <c r="A28" s="167"/>
      <c r="B28" s="32" t="s">
        <v>16</v>
      </c>
      <c r="C28" s="73">
        <v>61</v>
      </c>
      <c r="D28" s="48" t="s">
        <v>218</v>
      </c>
      <c r="E28" s="48" t="s">
        <v>218</v>
      </c>
      <c r="F28" s="83">
        <v>0</v>
      </c>
      <c r="G28" s="48" t="s">
        <v>218</v>
      </c>
      <c r="H28" s="48" t="s">
        <v>218</v>
      </c>
      <c r="I28" s="48" t="s">
        <v>218</v>
      </c>
      <c r="J28" s="83">
        <v>0</v>
      </c>
      <c r="K28" s="48" t="s">
        <v>218</v>
      </c>
      <c r="L28" s="54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167"/>
      <c r="U28" s="51">
        <f>Раздел41!E29</f>
        <v>0</v>
      </c>
      <c r="V28" s="51">
        <f>SUM(D28:K28,Раздел41!H29:S29)</f>
        <v>0</v>
      </c>
    </row>
    <row r="29" spans="1:22" ht="12.75">
      <c r="A29" s="167"/>
      <c r="B29" s="32" t="s">
        <v>107</v>
      </c>
      <c r="C29" s="73">
        <v>62</v>
      </c>
      <c r="D29" s="48" t="s">
        <v>218</v>
      </c>
      <c r="E29" s="83">
        <v>0</v>
      </c>
      <c r="F29" s="48" t="s">
        <v>218</v>
      </c>
      <c r="G29" s="48" t="s">
        <v>218</v>
      </c>
      <c r="H29" s="48" t="s">
        <v>218</v>
      </c>
      <c r="I29" s="83">
        <v>0</v>
      </c>
      <c r="J29" s="48" t="s">
        <v>218</v>
      </c>
      <c r="K29" s="48" t="s">
        <v>218</v>
      </c>
      <c r="L29" s="54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167"/>
      <c r="U29" s="51">
        <f>Раздел41!E30</f>
        <v>0</v>
      </c>
      <c r="V29" s="51">
        <f>SUM(D29:K29,Раздел41!H30:S30)</f>
        <v>0</v>
      </c>
    </row>
    <row r="30" spans="1:22" ht="12.75">
      <c r="A30" s="167"/>
      <c r="B30" s="32" t="s">
        <v>17</v>
      </c>
      <c r="C30" s="73">
        <v>63</v>
      </c>
      <c r="D30" s="48" t="s">
        <v>218</v>
      </c>
      <c r="E30" s="83">
        <v>0</v>
      </c>
      <c r="F30" s="83">
        <v>0</v>
      </c>
      <c r="G30" s="83">
        <v>0</v>
      </c>
      <c r="H30" s="48" t="s">
        <v>218</v>
      </c>
      <c r="I30" s="83">
        <v>0</v>
      </c>
      <c r="J30" s="83">
        <v>0</v>
      </c>
      <c r="K30" s="83">
        <v>0</v>
      </c>
      <c r="L30" s="54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167"/>
      <c r="U30" s="51">
        <f>Раздел41!E31</f>
        <v>0</v>
      </c>
      <c r="V30" s="51">
        <f>SUM(D30:K30,Раздел41!H31:S31)</f>
        <v>0</v>
      </c>
    </row>
    <row r="31" spans="1:22" ht="12.75">
      <c r="A31" s="167"/>
      <c r="B31" s="32" t="s">
        <v>18</v>
      </c>
      <c r="C31" s="73">
        <v>64</v>
      </c>
      <c r="D31" s="48" t="s">
        <v>218</v>
      </c>
      <c r="E31" s="48" t="s">
        <v>218</v>
      </c>
      <c r="F31" s="83">
        <v>0</v>
      </c>
      <c r="G31" s="48" t="s">
        <v>218</v>
      </c>
      <c r="H31" s="48" t="s">
        <v>218</v>
      </c>
      <c r="I31" s="48" t="s">
        <v>218</v>
      </c>
      <c r="J31" s="83">
        <v>0</v>
      </c>
      <c r="K31" s="48" t="s">
        <v>218</v>
      </c>
      <c r="L31" s="54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167"/>
      <c r="U31" s="51">
        <f>Раздел41!E32</f>
        <v>0</v>
      </c>
      <c r="V31" s="51">
        <f>SUM(D31:K31,Раздел41!H32:S32)</f>
        <v>0</v>
      </c>
    </row>
    <row r="32" spans="1:22" ht="12.75">
      <c r="A32" s="167"/>
      <c r="B32" s="32" t="s">
        <v>19</v>
      </c>
      <c r="C32" s="73">
        <v>65</v>
      </c>
      <c r="D32" s="48" t="s">
        <v>218</v>
      </c>
      <c r="E32" s="48" t="s">
        <v>218</v>
      </c>
      <c r="F32" s="48" t="s">
        <v>218</v>
      </c>
      <c r="G32" s="83">
        <v>0</v>
      </c>
      <c r="H32" s="48" t="s">
        <v>218</v>
      </c>
      <c r="I32" s="48" t="s">
        <v>218</v>
      </c>
      <c r="J32" s="48" t="s">
        <v>218</v>
      </c>
      <c r="K32" s="83">
        <v>0</v>
      </c>
      <c r="L32" s="54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167"/>
      <c r="U32" s="51">
        <f>Раздел41!E33</f>
        <v>0</v>
      </c>
      <c r="V32" s="51">
        <f>SUM(D32:K32,Раздел41!H33:S33)</f>
        <v>0</v>
      </c>
    </row>
    <row r="33" spans="1:22" ht="12.75">
      <c r="A33" s="167"/>
      <c r="B33" s="32" t="s">
        <v>20</v>
      </c>
      <c r="C33" s="73">
        <v>66</v>
      </c>
      <c r="D33" s="48" t="s">
        <v>218</v>
      </c>
      <c r="E33" s="83">
        <v>0</v>
      </c>
      <c r="F33" s="83">
        <v>0</v>
      </c>
      <c r="G33" s="48" t="s">
        <v>218</v>
      </c>
      <c r="H33" s="48" t="s">
        <v>218</v>
      </c>
      <c r="I33" s="83">
        <v>0</v>
      </c>
      <c r="J33" s="83">
        <v>0</v>
      </c>
      <c r="K33" s="48" t="s">
        <v>218</v>
      </c>
      <c r="L33" s="54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167"/>
      <c r="U33" s="51">
        <f>Раздел41!E34</f>
        <v>0</v>
      </c>
      <c r="V33" s="51">
        <f>SUM(D33:K33,Раздел41!H34:S34)</f>
        <v>0</v>
      </c>
    </row>
    <row r="34" spans="1:22" ht="12.75">
      <c r="A34" s="167"/>
      <c r="B34" s="32" t="s">
        <v>21</v>
      </c>
      <c r="C34" s="73">
        <v>67</v>
      </c>
      <c r="D34" s="48" t="s">
        <v>218</v>
      </c>
      <c r="E34" s="48" t="s">
        <v>218</v>
      </c>
      <c r="F34" s="83">
        <v>0</v>
      </c>
      <c r="G34" s="48" t="s">
        <v>218</v>
      </c>
      <c r="H34" s="48" t="s">
        <v>218</v>
      </c>
      <c r="I34" s="48" t="s">
        <v>218</v>
      </c>
      <c r="J34" s="83">
        <v>0</v>
      </c>
      <c r="K34" s="48" t="s">
        <v>218</v>
      </c>
      <c r="L34" s="54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167"/>
      <c r="U34" s="51">
        <f>Раздел41!E35</f>
        <v>0</v>
      </c>
      <c r="V34" s="51">
        <f>SUM(D34:K34,Раздел41!H35:S35)</f>
        <v>0</v>
      </c>
    </row>
    <row r="35" spans="1:22" ht="12.75">
      <c r="A35" s="167"/>
      <c r="B35" s="32" t="s">
        <v>108</v>
      </c>
      <c r="C35" s="73">
        <v>68</v>
      </c>
      <c r="D35" s="48" t="s">
        <v>218</v>
      </c>
      <c r="E35" s="48" t="s">
        <v>218</v>
      </c>
      <c r="F35" s="83">
        <v>0</v>
      </c>
      <c r="G35" s="48" t="s">
        <v>218</v>
      </c>
      <c r="H35" s="48" t="s">
        <v>218</v>
      </c>
      <c r="I35" s="48" t="s">
        <v>218</v>
      </c>
      <c r="J35" s="83">
        <v>0</v>
      </c>
      <c r="K35" s="48" t="s">
        <v>218</v>
      </c>
      <c r="L35" s="54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167"/>
      <c r="U35" s="51">
        <f>Раздел41!E36</f>
        <v>0</v>
      </c>
      <c r="V35" s="51">
        <f>SUM(D35:K35,Раздел41!H36:S36)</f>
        <v>0</v>
      </c>
    </row>
    <row r="36" spans="1:22" ht="12.75">
      <c r="A36" s="167"/>
      <c r="B36" s="32" t="s">
        <v>109</v>
      </c>
      <c r="C36" s="73">
        <v>69</v>
      </c>
      <c r="D36" s="48" t="s">
        <v>218</v>
      </c>
      <c r="E36" s="48" t="s">
        <v>218</v>
      </c>
      <c r="F36" s="48" t="s">
        <v>218</v>
      </c>
      <c r="G36" s="83">
        <v>0</v>
      </c>
      <c r="H36" s="48" t="s">
        <v>218</v>
      </c>
      <c r="I36" s="48" t="s">
        <v>218</v>
      </c>
      <c r="J36" s="48" t="s">
        <v>218</v>
      </c>
      <c r="K36" s="83">
        <v>0</v>
      </c>
      <c r="L36" s="54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167"/>
      <c r="U36" s="51">
        <f>Раздел41!E37</f>
        <v>0</v>
      </c>
      <c r="V36" s="51">
        <f>SUM(D36:K36,Раздел41!H37:S37)</f>
        <v>0</v>
      </c>
    </row>
    <row r="37" spans="1:22" ht="12.75">
      <c r="A37" s="167"/>
      <c r="B37" s="32" t="s">
        <v>22</v>
      </c>
      <c r="C37" s="73">
        <v>70</v>
      </c>
      <c r="D37" s="48" t="s">
        <v>218</v>
      </c>
      <c r="E37" s="48" t="s">
        <v>218</v>
      </c>
      <c r="F37" s="48" t="s">
        <v>218</v>
      </c>
      <c r="G37" s="83">
        <v>0</v>
      </c>
      <c r="H37" s="48" t="s">
        <v>218</v>
      </c>
      <c r="I37" s="48" t="s">
        <v>218</v>
      </c>
      <c r="J37" s="48" t="s">
        <v>218</v>
      </c>
      <c r="K37" s="83">
        <v>0</v>
      </c>
      <c r="L37" s="54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167"/>
      <c r="U37" s="51">
        <f>Раздел41!E38</f>
        <v>0</v>
      </c>
      <c r="V37" s="51">
        <f>SUM(D37:K37,Раздел41!H38:S38)</f>
        <v>0</v>
      </c>
    </row>
    <row r="38" spans="1:22" ht="12.75">
      <c r="A38" s="167"/>
      <c r="B38" s="32" t="s">
        <v>23</v>
      </c>
      <c r="C38" s="73">
        <v>71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54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167"/>
      <c r="U38" s="51">
        <f>Раздел41!E39</f>
        <v>0</v>
      </c>
      <c r="V38" s="51">
        <f>SUM(D38:K38,Раздел41!H39:S39)</f>
        <v>0</v>
      </c>
    </row>
    <row r="39" spans="1:22" ht="12.75">
      <c r="A39" s="167"/>
      <c r="B39" s="29" t="s">
        <v>24</v>
      </c>
      <c r="C39" s="73">
        <v>72</v>
      </c>
      <c r="D39" s="48" t="s">
        <v>218</v>
      </c>
      <c r="E39" s="83">
        <v>0</v>
      </c>
      <c r="F39" s="83">
        <v>0</v>
      </c>
      <c r="G39" s="83">
        <v>0</v>
      </c>
      <c r="H39" s="48" t="s">
        <v>218</v>
      </c>
      <c r="I39" s="83">
        <v>0</v>
      </c>
      <c r="J39" s="83">
        <v>0</v>
      </c>
      <c r="K39" s="83">
        <v>0</v>
      </c>
      <c r="L39" s="54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167"/>
      <c r="U39" s="51">
        <f>Раздел41!E40</f>
        <v>0</v>
      </c>
      <c r="V39" s="51">
        <f>SUM(D39:K39,Раздел41!H40:S40)</f>
        <v>0</v>
      </c>
    </row>
    <row r="40" spans="1:22" ht="12.75">
      <c r="A40" s="167"/>
      <c r="B40" s="29" t="s">
        <v>110</v>
      </c>
      <c r="C40" s="73">
        <v>73</v>
      </c>
      <c r="D40" s="48" t="s">
        <v>218</v>
      </c>
      <c r="E40" s="83">
        <v>0</v>
      </c>
      <c r="F40" s="48" t="s">
        <v>218</v>
      </c>
      <c r="G40" s="48" t="s">
        <v>218</v>
      </c>
      <c r="H40" s="48" t="s">
        <v>218</v>
      </c>
      <c r="I40" s="83">
        <v>0</v>
      </c>
      <c r="J40" s="48" t="s">
        <v>218</v>
      </c>
      <c r="K40" s="48" t="s">
        <v>218</v>
      </c>
      <c r="L40" s="54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167"/>
      <c r="U40" s="51">
        <f>Раздел41!E41</f>
        <v>0</v>
      </c>
      <c r="V40" s="51">
        <f>SUM(D40:K40,Раздел41!H41:S41)</f>
        <v>0</v>
      </c>
    </row>
    <row r="41" spans="1:22" ht="12.75">
      <c r="A41" s="167"/>
      <c r="B41" s="29" t="s">
        <v>25</v>
      </c>
      <c r="C41" s="73">
        <v>74</v>
      </c>
      <c r="D41" s="83">
        <v>0</v>
      </c>
      <c r="E41" s="48" t="s">
        <v>218</v>
      </c>
      <c r="F41" s="83">
        <v>0</v>
      </c>
      <c r="G41" s="83">
        <v>0</v>
      </c>
      <c r="H41" s="83">
        <v>0</v>
      </c>
      <c r="I41" s="48" t="s">
        <v>218</v>
      </c>
      <c r="J41" s="83">
        <v>0</v>
      </c>
      <c r="K41" s="83">
        <v>0</v>
      </c>
      <c r="L41" s="54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167"/>
      <c r="U41" s="51">
        <f>Раздел41!E42</f>
        <v>0</v>
      </c>
      <c r="V41" s="51">
        <f>SUM(D41:K41,Раздел41!H42:S42)</f>
        <v>0</v>
      </c>
    </row>
    <row r="42" spans="1:22" ht="12.75">
      <c r="A42" s="167"/>
      <c r="B42" s="29" t="s">
        <v>26</v>
      </c>
      <c r="C42" s="73">
        <v>75</v>
      </c>
      <c r="D42" s="48" t="s">
        <v>218</v>
      </c>
      <c r="E42" s="48" t="s">
        <v>218</v>
      </c>
      <c r="F42" s="48" t="s">
        <v>218</v>
      </c>
      <c r="G42" s="83">
        <v>0</v>
      </c>
      <c r="H42" s="48" t="s">
        <v>218</v>
      </c>
      <c r="I42" s="48" t="s">
        <v>218</v>
      </c>
      <c r="J42" s="48" t="s">
        <v>218</v>
      </c>
      <c r="K42" s="83">
        <v>0</v>
      </c>
      <c r="L42" s="54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167"/>
      <c r="U42" s="51">
        <f>Раздел41!E43</f>
        <v>0</v>
      </c>
      <c r="V42" s="51">
        <f>SUM(D42:K42,Раздел41!H43:S43)</f>
        <v>0</v>
      </c>
    </row>
    <row r="43" spans="1:22" ht="12.75">
      <c r="A43" s="167"/>
      <c r="B43" s="29" t="s">
        <v>27</v>
      </c>
      <c r="C43" s="73">
        <v>76</v>
      </c>
      <c r="D43" s="48" t="s">
        <v>218</v>
      </c>
      <c r="E43" s="83">
        <v>0</v>
      </c>
      <c r="F43" s="48" t="s">
        <v>218</v>
      </c>
      <c r="G43" s="83">
        <v>0</v>
      </c>
      <c r="H43" s="48" t="s">
        <v>218</v>
      </c>
      <c r="I43" s="83">
        <v>0</v>
      </c>
      <c r="J43" s="48" t="s">
        <v>218</v>
      </c>
      <c r="K43" s="83">
        <v>0</v>
      </c>
      <c r="L43" s="54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167"/>
      <c r="U43" s="51">
        <f>Раздел41!E44</f>
        <v>0</v>
      </c>
      <c r="V43" s="51">
        <f>SUM(D43:K43,Раздел41!H44:S44)</f>
        <v>0</v>
      </c>
    </row>
    <row r="44" spans="1:22" ht="12.75">
      <c r="A44" s="167"/>
      <c r="B44" s="29" t="s">
        <v>111</v>
      </c>
      <c r="C44" s="73">
        <v>77</v>
      </c>
      <c r="D44" s="48" t="s">
        <v>218</v>
      </c>
      <c r="E44" s="48" t="s">
        <v>218</v>
      </c>
      <c r="F44" s="48" t="s">
        <v>218</v>
      </c>
      <c r="G44" s="83">
        <v>0</v>
      </c>
      <c r="H44" s="48" t="s">
        <v>218</v>
      </c>
      <c r="I44" s="48" t="s">
        <v>218</v>
      </c>
      <c r="J44" s="48" t="s">
        <v>218</v>
      </c>
      <c r="K44" s="83">
        <v>0</v>
      </c>
      <c r="L44" s="54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167"/>
      <c r="U44" s="51">
        <f>Раздел41!E45</f>
        <v>0</v>
      </c>
      <c r="V44" s="51">
        <f>SUM(D44:K44,Раздел41!H45:S45)</f>
        <v>0</v>
      </c>
    </row>
    <row r="45" spans="1:22" ht="12.75">
      <c r="A45" s="167"/>
      <c r="B45" s="29" t="s">
        <v>28</v>
      </c>
      <c r="C45" s="73">
        <v>78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54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167"/>
      <c r="U45" s="51">
        <f>Раздел41!E46</f>
        <v>0</v>
      </c>
      <c r="V45" s="51">
        <f>SUM(D45:K45,Раздел41!H46:S46)</f>
        <v>0</v>
      </c>
    </row>
    <row r="46" spans="1:22" ht="12.75">
      <c r="A46" s="167"/>
      <c r="B46" s="29" t="s">
        <v>29</v>
      </c>
      <c r="C46" s="73">
        <v>79</v>
      </c>
      <c r="D46" s="48" t="s">
        <v>218</v>
      </c>
      <c r="E46" s="83">
        <v>0</v>
      </c>
      <c r="F46" s="83">
        <v>0</v>
      </c>
      <c r="G46" s="83">
        <v>0</v>
      </c>
      <c r="H46" s="48" t="s">
        <v>218</v>
      </c>
      <c r="I46" s="83">
        <v>0</v>
      </c>
      <c r="J46" s="83">
        <v>0</v>
      </c>
      <c r="K46" s="83">
        <v>0</v>
      </c>
      <c r="L46" s="54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167"/>
      <c r="U46" s="51">
        <f>Раздел41!E47</f>
        <v>0</v>
      </c>
      <c r="V46" s="51">
        <f>SUM(D46:K46,Раздел41!H47:S47)</f>
        <v>0</v>
      </c>
    </row>
    <row r="47" spans="1:22" ht="12.75">
      <c r="A47" s="167"/>
      <c r="B47" s="29" t="s">
        <v>30</v>
      </c>
      <c r="C47" s="73">
        <v>80</v>
      </c>
      <c r="D47" s="48" t="s">
        <v>218</v>
      </c>
      <c r="E47" s="48" t="s">
        <v>218</v>
      </c>
      <c r="F47" s="83">
        <v>0</v>
      </c>
      <c r="G47" s="48" t="s">
        <v>218</v>
      </c>
      <c r="H47" s="48" t="s">
        <v>218</v>
      </c>
      <c r="I47" s="48" t="s">
        <v>218</v>
      </c>
      <c r="J47" s="83">
        <v>0</v>
      </c>
      <c r="K47" s="48" t="s">
        <v>218</v>
      </c>
      <c r="L47" s="54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167"/>
      <c r="U47" s="51">
        <f>Раздел41!E48</f>
        <v>0</v>
      </c>
      <c r="V47" s="51">
        <f>SUM(D47:K47,Раздел41!H48:S48)</f>
        <v>0</v>
      </c>
    </row>
    <row r="48" spans="1:22" ht="12.75">
      <c r="A48" s="167"/>
      <c r="B48" s="29" t="s">
        <v>31</v>
      </c>
      <c r="C48" s="73">
        <v>81</v>
      </c>
      <c r="D48" s="48" t="s">
        <v>218</v>
      </c>
      <c r="E48" s="48" t="s">
        <v>218</v>
      </c>
      <c r="F48" s="83">
        <v>0</v>
      </c>
      <c r="G48" s="83">
        <v>0</v>
      </c>
      <c r="H48" s="48" t="s">
        <v>218</v>
      </c>
      <c r="I48" s="48" t="s">
        <v>218</v>
      </c>
      <c r="J48" s="83">
        <v>0</v>
      </c>
      <c r="K48" s="83">
        <v>0</v>
      </c>
      <c r="L48" s="54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167"/>
      <c r="U48" s="51">
        <f>Раздел41!E49</f>
        <v>0</v>
      </c>
      <c r="V48" s="51">
        <f>SUM(D48:K48,Раздел41!H49:S49)</f>
        <v>0</v>
      </c>
    </row>
    <row r="49" spans="1:22" ht="12.75">
      <c r="A49" s="167"/>
      <c r="B49" s="29" t="s">
        <v>32</v>
      </c>
      <c r="C49" s="73">
        <v>82</v>
      </c>
      <c r="D49" s="48" t="s">
        <v>218</v>
      </c>
      <c r="E49" s="83">
        <v>0</v>
      </c>
      <c r="F49" s="48" t="s">
        <v>218</v>
      </c>
      <c r="G49" s="48" t="s">
        <v>218</v>
      </c>
      <c r="H49" s="48" t="s">
        <v>218</v>
      </c>
      <c r="I49" s="83">
        <v>0</v>
      </c>
      <c r="J49" s="48" t="s">
        <v>218</v>
      </c>
      <c r="K49" s="48" t="s">
        <v>218</v>
      </c>
      <c r="L49" s="54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167"/>
      <c r="U49" s="51">
        <f>Раздел41!E50</f>
        <v>0</v>
      </c>
      <c r="V49" s="51">
        <f>SUM(D49:K49,Раздел41!H50:S50)</f>
        <v>0</v>
      </c>
    </row>
    <row r="50" spans="1:22" ht="12.75">
      <c r="A50" s="167"/>
      <c r="B50" s="29" t="s">
        <v>33</v>
      </c>
      <c r="C50" s="73">
        <v>83</v>
      </c>
      <c r="D50" s="48" t="s">
        <v>218</v>
      </c>
      <c r="E50" s="48" t="s">
        <v>218</v>
      </c>
      <c r="F50" s="48" t="s">
        <v>218</v>
      </c>
      <c r="G50" s="83">
        <v>0</v>
      </c>
      <c r="H50" s="48" t="s">
        <v>218</v>
      </c>
      <c r="I50" s="48" t="s">
        <v>218</v>
      </c>
      <c r="J50" s="48" t="s">
        <v>218</v>
      </c>
      <c r="K50" s="83">
        <v>0</v>
      </c>
      <c r="L50" s="54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167"/>
      <c r="U50" s="51">
        <f>Раздел41!E51</f>
        <v>0</v>
      </c>
      <c r="V50" s="51">
        <f>SUM(D50:K50,Раздел41!H51:S51)</f>
        <v>0</v>
      </c>
    </row>
    <row r="51" spans="1:22" ht="12.75">
      <c r="A51" s="167"/>
      <c r="B51" s="29" t="s">
        <v>112</v>
      </c>
      <c r="C51" s="73">
        <v>84</v>
      </c>
      <c r="D51" s="48" t="s">
        <v>218</v>
      </c>
      <c r="E51" s="48" t="s">
        <v>218</v>
      </c>
      <c r="F51" s="48" t="s">
        <v>218</v>
      </c>
      <c r="G51" s="83">
        <v>0</v>
      </c>
      <c r="H51" s="48" t="s">
        <v>218</v>
      </c>
      <c r="I51" s="48" t="s">
        <v>218</v>
      </c>
      <c r="J51" s="48" t="s">
        <v>218</v>
      </c>
      <c r="K51" s="83">
        <v>0</v>
      </c>
      <c r="L51" s="54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167"/>
      <c r="U51" s="51">
        <f>Раздел41!E52</f>
        <v>0</v>
      </c>
      <c r="V51" s="51">
        <f>SUM(D51:K51,Раздел41!H52:S52)</f>
        <v>0</v>
      </c>
    </row>
    <row r="52" spans="1:22" ht="12.75">
      <c r="A52" s="167"/>
      <c r="B52" s="29" t="s">
        <v>34</v>
      </c>
      <c r="C52" s="73">
        <v>85</v>
      </c>
      <c r="D52" s="48" t="s">
        <v>218</v>
      </c>
      <c r="E52" s="48" t="s">
        <v>218</v>
      </c>
      <c r="F52" s="83">
        <v>0</v>
      </c>
      <c r="G52" s="48" t="s">
        <v>218</v>
      </c>
      <c r="H52" s="48" t="s">
        <v>218</v>
      </c>
      <c r="I52" s="48" t="s">
        <v>218</v>
      </c>
      <c r="J52" s="83">
        <v>0</v>
      </c>
      <c r="K52" s="48" t="s">
        <v>218</v>
      </c>
      <c r="L52" s="54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167"/>
      <c r="U52" s="51">
        <f>Раздел41!E53</f>
        <v>0</v>
      </c>
      <c r="V52" s="51">
        <f>SUM(D52:K52,Раздел41!H53:S53)</f>
        <v>0</v>
      </c>
    </row>
    <row r="53" spans="1:22" ht="12.75">
      <c r="A53" s="167"/>
      <c r="B53" s="29" t="s">
        <v>120</v>
      </c>
      <c r="C53" s="73">
        <v>86</v>
      </c>
      <c r="D53" s="48" t="s">
        <v>218</v>
      </c>
      <c r="E53" s="48" t="s">
        <v>218</v>
      </c>
      <c r="F53" s="48" t="s">
        <v>218</v>
      </c>
      <c r="G53" s="83">
        <v>0</v>
      </c>
      <c r="H53" s="48" t="s">
        <v>218</v>
      </c>
      <c r="I53" s="48" t="s">
        <v>218</v>
      </c>
      <c r="J53" s="48" t="s">
        <v>218</v>
      </c>
      <c r="K53" s="83">
        <v>0</v>
      </c>
      <c r="L53" s="54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167"/>
      <c r="U53" s="51">
        <f>Раздел41!E54</f>
        <v>0</v>
      </c>
      <c r="V53" s="51">
        <f>SUM(D53:K53,Раздел41!H54:S54)</f>
        <v>0</v>
      </c>
    </row>
    <row r="54" spans="1:22" ht="12.75">
      <c r="A54" s="167"/>
      <c r="B54" s="29" t="s">
        <v>186</v>
      </c>
      <c r="C54" s="73">
        <v>87</v>
      </c>
      <c r="D54" s="48" t="s">
        <v>218</v>
      </c>
      <c r="E54" s="48" t="s">
        <v>218</v>
      </c>
      <c r="F54" s="48" t="s">
        <v>218</v>
      </c>
      <c r="G54" s="83">
        <v>0</v>
      </c>
      <c r="H54" s="48" t="s">
        <v>218</v>
      </c>
      <c r="I54" s="48" t="s">
        <v>218</v>
      </c>
      <c r="J54" s="48" t="s">
        <v>218</v>
      </c>
      <c r="K54" s="83">
        <v>0</v>
      </c>
      <c r="L54" s="54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167"/>
      <c r="U54" s="51">
        <f>Раздел41!E55</f>
        <v>0</v>
      </c>
      <c r="V54" s="51">
        <f>SUM(D54:K54,Раздел41!H55:S55)</f>
        <v>0</v>
      </c>
    </row>
    <row r="55" spans="1:22" ht="12.75">
      <c r="A55" s="167"/>
      <c r="B55" s="29" t="s">
        <v>113</v>
      </c>
      <c r="C55" s="73">
        <v>88</v>
      </c>
      <c r="D55" s="48" t="s">
        <v>218</v>
      </c>
      <c r="E55" s="83">
        <v>0</v>
      </c>
      <c r="F55" s="48" t="s">
        <v>218</v>
      </c>
      <c r="G55" s="48" t="s">
        <v>218</v>
      </c>
      <c r="H55" s="48" t="s">
        <v>218</v>
      </c>
      <c r="I55" s="83">
        <v>0</v>
      </c>
      <c r="J55" s="48" t="s">
        <v>218</v>
      </c>
      <c r="K55" s="48" t="s">
        <v>218</v>
      </c>
      <c r="L55" s="54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167"/>
      <c r="U55" s="51">
        <f>Раздел41!E56</f>
        <v>0</v>
      </c>
      <c r="V55" s="51">
        <f>SUM(D55:K55,Раздел41!H56:S56)</f>
        <v>0</v>
      </c>
    </row>
    <row r="56" spans="1:22" ht="12.75">
      <c r="A56" s="167"/>
      <c r="B56" s="29" t="s">
        <v>35</v>
      </c>
      <c r="C56" s="73">
        <v>89</v>
      </c>
      <c r="D56" s="48" t="s">
        <v>218</v>
      </c>
      <c r="E56" s="48" t="s">
        <v>218</v>
      </c>
      <c r="F56" s="83">
        <v>0</v>
      </c>
      <c r="G56" s="83">
        <v>0</v>
      </c>
      <c r="H56" s="48" t="s">
        <v>218</v>
      </c>
      <c r="I56" s="48" t="s">
        <v>218</v>
      </c>
      <c r="J56" s="83">
        <v>0</v>
      </c>
      <c r="K56" s="83">
        <v>0</v>
      </c>
      <c r="L56" s="54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167"/>
      <c r="U56" s="51">
        <f>Раздел41!E57</f>
        <v>0</v>
      </c>
      <c r="V56" s="51">
        <f>SUM(D56:K56,Раздел41!H57:S57)</f>
        <v>0</v>
      </c>
    </row>
    <row r="57" spans="1:22" ht="12.75">
      <c r="A57" s="167"/>
      <c r="B57" s="29" t="s">
        <v>36</v>
      </c>
      <c r="C57" s="73">
        <v>90</v>
      </c>
      <c r="D57" s="48" t="s">
        <v>218</v>
      </c>
      <c r="E57" s="48" t="s">
        <v>218</v>
      </c>
      <c r="F57" s="48" t="s">
        <v>218</v>
      </c>
      <c r="G57" s="83">
        <v>0</v>
      </c>
      <c r="H57" s="48" t="s">
        <v>218</v>
      </c>
      <c r="I57" s="48" t="s">
        <v>218</v>
      </c>
      <c r="J57" s="48" t="s">
        <v>218</v>
      </c>
      <c r="K57" s="83">
        <v>0</v>
      </c>
      <c r="L57" s="54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167"/>
      <c r="U57" s="51">
        <f>Раздел41!E58</f>
        <v>0</v>
      </c>
      <c r="V57" s="51">
        <f>SUM(D57:K57,Раздел41!H58:S58)</f>
        <v>0</v>
      </c>
    </row>
    <row r="58" spans="1:22" ht="12.75">
      <c r="A58" s="167"/>
      <c r="B58" s="29" t="s">
        <v>114</v>
      </c>
      <c r="C58" s="73">
        <v>91</v>
      </c>
      <c r="D58" s="48" t="s">
        <v>218</v>
      </c>
      <c r="E58" s="48" t="s">
        <v>218</v>
      </c>
      <c r="F58" s="83">
        <v>0</v>
      </c>
      <c r="G58" s="48" t="s">
        <v>218</v>
      </c>
      <c r="H58" s="48" t="s">
        <v>218</v>
      </c>
      <c r="I58" s="48" t="s">
        <v>218</v>
      </c>
      <c r="J58" s="83">
        <v>0</v>
      </c>
      <c r="K58" s="48" t="s">
        <v>218</v>
      </c>
      <c r="L58" s="54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167"/>
      <c r="U58" s="51">
        <f>Раздел41!E59</f>
        <v>0</v>
      </c>
      <c r="V58" s="51">
        <f>SUM(D58:K58,Раздел41!H59:S59)</f>
        <v>0</v>
      </c>
    </row>
    <row r="59" spans="1:22" ht="12.75">
      <c r="A59" s="167"/>
      <c r="B59" s="29" t="s">
        <v>115</v>
      </c>
      <c r="C59" s="73">
        <v>92</v>
      </c>
      <c r="D59" s="48" t="s">
        <v>218</v>
      </c>
      <c r="E59" s="48" t="s">
        <v>218</v>
      </c>
      <c r="F59" s="48" t="s">
        <v>218</v>
      </c>
      <c r="G59" s="83">
        <v>0</v>
      </c>
      <c r="H59" s="48" t="s">
        <v>218</v>
      </c>
      <c r="I59" s="48" t="s">
        <v>218</v>
      </c>
      <c r="J59" s="48" t="s">
        <v>218</v>
      </c>
      <c r="K59" s="83">
        <v>0</v>
      </c>
      <c r="L59" s="54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167"/>
      <c r="U59" s="51">
        <f>Раздел41!E60</f>
        <v>0</v>
      </c>
      <c r="V59" s="51">
        <f>SUM(D59:K59,Раздел41!H60:S60)</f>
        <v>0</v>
      </c>
    </row>
    <row r="60" spans="1:22" ht="12.75">
      <c r="A60" s="167"/>
      <c r="B60" s="29" t="s">
        <v>116</v>
      </c>
      <c r="C60" s="73">
        <v>93</v>
      </c>
      <c r="D60" s="48" t="s">
        <v>218</v>
      </c>
      <c r="E60" s="48" t="s">
        <v>218</v>
      </c>
      <c r="F60" s="48" t="s">
        <v>218</v>
      </c>
      <c r="G60" s="83">
        <v>0</v>
      </c>
      <c r="H60" s="48" t="s">
        <v>218</v>
      </c>
      <c r="I60" s="48" t="s">
        <v>218</v>
      </c>
      <c r="J60" s="48" t="s">
        <v>218</v>
      </c>
      <c r="K60" s="83">
        <v>0</v>
      </c>
      <c r="L60" s="54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167"/>
      <c r="U60" s="51">
        <f>Раздел41!E61</f>
        <v>0</v>
      </c>
      <c r="V60" s="51">
        <f>SUM(D60:K60,Раздел41!H61:S61)</f>
        <v>0</v>
      </c>
    </row>
    <row r="61" spans="1:22" ht="12.75">
      <c r="A61" s="167"/>
      <c r="B61" s="29" t="s">
        <v>117</v>
      </c>
      <c r="C61" s="73">
        <v>94</v>
      </c>
      <c r="D61" s="48" t="s">
        <v>218</v>
      </c>
      <c r="E61" s="83">
        <v>0</v>
      </c>
      <c r="F61" s="83">
        <v>0</v>
      </c>
      <c r="G61" s="48" t="s">
        <v>218</v>
      </c>
      <c r="H61" s="48" t="s">
        <v>218</v>
      </c>
      <c r="I61" s="83">
        <v>0</v>
      </c>
      <c r="J61" s="83">
        <v>0</v>
      </c>
      <c r="K61" s="48" t="s">
        <v>218</v>
      </c>
      <c r="L61" s="54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167"/>
      <c r="U61" s="51">
        <f>Раздел41!E62</f>
        <v>0</v>
      </c>
      <c r="V61" s="51">
        <f>SUM(D61:K61,Раздел41!H62:S62)</f>
        <v>0</v>
      </c>
    </row>
    <row r="62" spans="1:22" ht="12.75">
      <c r="A62" s="167"/>
      <c r="B62" s="29" t="s">
        <v>118</v>
      </c>
      <c r="C62" s="73">
        <v>95</v>
      </c>
      <c r="D62" s="48" t="s">
        <v>218</v>
      </c>
      <c r="E62" s="48" t="s">
        <v>218</v>
      </c>
      <c r="F62" s="83">
        <v>0</v>
      </c>
      <c r="G62" s="48" t="s">
        <v>218</v>
      </c>
      <c r="H62" s="48" t="s">
        <v>218</v>
      </c>
      <c r="I62" s="48" t="s">
        <v>218</v>
      </c>
      <c r="J62" s="83">
        <v>0</v>
      </c>
      <c r="K62" s="48" t="s">
        <v>218</v>
      </c>
      <c r="L62" s="54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167"/>
      <c r="U62" s="51">
        <f>Раздел41!E63</f>
        <v>0</v>
      </c>
      <c r="V62" s="51">
        <f>SUM(D62:K62,Раздел41!H63:S63)</f>
        <v>0</v>
      </c>
    </row>
    <row r="63" spans="1:22" ht="12.75">
      <c r="A63" s="167"/>
      <c r="B63" s="29" t="s">
        <v>119</v>
      </c>
      <c r="C63" s="73">
        <v>96</v>
      </c>
      <c r="D63" s="48" t="s">
        <v>218</v>
      </c>
      <c r="E63" s="48" t="s">
        <v>218</v>
      </c>
      <c r="F63" s="48" t="s">
        <v>218</v>
      </c>
      <c r="G63" s="83">
        <v>0</v>
      </c>
      <c r="H63" s="48" t="s">
        <v>218</v>
      </c>
      <c r="I63" s="48" t="s">
        <v>218</v>
      </c>
      <c r="J63" s="48" t="s">
        <v>218</v>
      </c>
      <c r="K63" s="83">
        <v>0</v>
      </c>
      <c r="L63" s="54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167"/>
      <c r="U63" s="51">
        <f>Раздел41!E64</f>
        <v>0</v>
      </c>
      <c r="V63" s="51">
        <f>SUM(D63:K63,Раздел41!H64:S64)</f>
        <v>0</v>
      </c>
    </row>
    <row r="64" spans="1:22" ht="12.75">
      <c r="A64" s="167"/>
      <c r="B64" s="29" t="s">
        <v>37</v>
      </c>
      <c r="C64" s="73">
        <v>97</v>
      </c>
      <c r="D64" s="48" t="s">
        <v>218</v>
      </c>
      <c r="E64" s="83">
        <v>0</v>
      </c>
      <c r="F64" s="83">
        <v>0</v>
      </c>
      <c r="G64" s="83">
        <v>0</v>
      </c>
      <c r="H64" s="48" t="s">
        <v>218</v>
      </c>
      <c r="I64" s="83">
        <v>0</v>
      </c>
      <c r="J64" s="83">
        <v>0</v>
      </c>
      <c r="K64" s="83">
        <v>0</v>
      </c>
      <c r="L64" s="54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167"/>
      <c r="U64" s="51">
        <f>Раздел41!E65</f>
        <v>0</v>
      </c>
      <c r="V64" s="51">
        <f>SUM(D64:K64,Раздел41!H65:S65)</f>
        <v>0</v>
      </c>
    </row>
    <row r="65" spans="1:22" ht="12.75">
      <c r="A65" s="167"/>
      <c r="B65" s="29" t="s">
        <v>38</v>
      </c>
      <c r="C65" s="73">
        <v>98</v>
      </c>
      <c r="D65" s="48" t="s">
        <v>218</v>
      </c>
      <c r="E65" s="83">
        <v>0</v>
      </c>
      <c r="F65" s="83">
        <v>0</v>
      </c>
      <c r="G65" s="83">
        <v>0</v>
      </c>
      <c r="H65" s="48" t="s">
        <v>218</v>
      </c>
      <c r="I65" s="83">
        <v>0</v>
      </c>
      <c r="J65" s="83">
        <v>0</v>
      </c>
      <c r="K65" s="83">
        <v>0</v>
      </c>
      <c r="L65" s="54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167"/>
      <c r="U65" s="51">
        <f>Раздел41!E66</f>
        <v>0</v>
      </c>
      <c r="V65" s="51">
        <f>SUM(D65:K65,Раздел41!H66:S66)</f>
        <v>0</v>
      </c>
    </row>
    <row r="66" spans="1:22" ht="42">
      <c r="A66" s="167"/>
      <c r="B66" s="16" t="s">
        <v>187</v>
      </c>
      <c r="C66" s="73">
        <v>99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5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67"/>
      <c r="U66" s="51">
        <f>Раздел41!E67</f>
        <v>0</v>
      </c>
      <c r="V66" s="51">
        <f>SUM(D66:K66,Раздел41!H67:S67)</f>
        <v>0</v>
      </c>
    </row>
    <row r="67" spans="1:22" ht="21">
      <c r="A67" s="167"/>
      <c r="B67" s="16" t="s">
        <v>188</v>
      </c>
      <c r="C67" s="73">
        <v>100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5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167"/>
      <c r="U67" s="51">
        <f>Раздел41!E68</f>
        <v>0</v>
      </c>
      <c r="V67" s="51">
        <f>SUM(D67:K67,Раздел41!H68:S68)</f>
        <v>0</v>
      </c>
    </row>
    <row r="68" spans="1:22" ht="12.75" hidden="1">
      <c r="A68" s="167"/>
      <c r="T68" s="167"/>
      <c r="U68" s="51">
        <f>Раздел41!E69</f>
        <v>0</v>
      </c>
      <c r="V68" s="51">
        <f>SUM(D68:K68,Раздел41!H69:S69)</f>
        <v>0</v>
      </c>
    </row>
    <row r="69" spans="1:22" ht="12.75" hidden="1">
      <c r="A69" s="167"/>
      <c r="T69" s="167"/>
      <c r="U69" s="51">
        <f>Раздел41!E70</f>
        <v>0</v>
      </c>
      <c r="V69" s="51">
        <f>SUM(D69:K69,Раздел41!H70:S70)</f>
        <v>0</v>
      </c>
    </row>
    <row r="70" spans="1:22" s="22" customFormat="1" ht="10.5" hidden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51">
        <f>Раздел41!E71</f>
        <v>0</v>
      </c>
      <c r="V70" s="51">
        <f>SUM(D70:K70,Раздел41!H71:S71)</f>
        <v>0</v>
      </c>
    </row>
  </sheetData>
  <sheetProtection password="EF40" sheet="1" objects="1" scenarios="1" selectLockedCell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K67">
    <cfRule type="expression" priority="1" dxfId="33" stopIfTrue="1">
      <formula>$U7&lt;$V7</formula>
    </cfRule>
  </conditionalFormatting>
  <conditionalFormatting sqref="M7:O67">
    <cfRule type="expression" priority="3" dxfId="31" stopIfTrue="1">
      <formula>$M7&lt;($N7+$O7)</formula>
    </cfRule>
  </conditionalFormatting>
  <conditionalFormatting sqref="D7:S7 D67:S67">
    <cfRule type="expression" priority="6" dxfId="32" stopIfTrue="1">
      <formula>D$7&lt;D$67</formula>
    </cfRule>
  </conditionalFormatting>
  <conditionalFormatting sqref="D7:S11">
    <cfRule type="expression" priority="5" dxfId="32" stopIfTrue="1">
      <formula>D$7&lt;(D$8+D$9+D$10+D$11)</formula>
    </cfRule>
  </conditionalFormatting>
  <conditionalFormatting sqref="L7:L67 U7:U67">
    <cfRule type="expression" priority="7" dxfId="33" stopIfTrue="1">
      <formula>$U7&lt;$L7</formula>
    </cfRule>
  </conditionalFormatting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1"/>
  <sheetViews>
    <sheetView showGridLines="0" showZeros="0" zoomScalePageLayoutView="0" workbookViewId="0" topLeftCell="B11">
      <selection activeCell="D27" sqref="D27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22" customFormat="1" ht="6" hidden="1">
      <c r="A1" s="157"/>
      <c r="B1" s="157"/>
      <c r="C1" s="157"/>
      <c r="D1" s="157"/>
      <c r="E1" s="157"/>
      <c r="F1" s="157"/>
      <c r="G1" s="157"/>
      <c r="H1" s="157"/>
      <c r="I1" s="157"/>
    </row>
    <row r="2" spans="1:9" s="2" customFormat="1" ht="12.75">
      <c r="A2" s="161"/>
      <c r="B2" s="181" t="s">
        <v>91</v>
      </c>
      <c r="C2" s="181"/>
      <c r="D2" s="181"/>
      <c r="E2" s="181"/>
      <c r="F2" s="181"/>
      <c r="G2" s="181"/>
      <c r="H2" s="181"/>
      <c r="I2" s="12"/>
    </row>
    <row r="3" spans="1:9" s="2" customFormat="1" ht="10.5">
      <c r="A3" s="161"/>
      <c r="B3" s="53"/>
      <c r="C3" s="53"/>
      <c r="D3" s="53"/>
      <c r="E3" s="53"/>
      <c r="F3" s="53"/>
      <c r="G3" s="156" t="s">
        <v>1</v>
      </c>
      <c r="H3" s="156"/>
      <c r="I3" s="12"/>
    </row>
    <row r="4" spans="1:9" s="36" customFormat="1" ht="10.5">
      <c r="A4" s="161"/>
      <c r="B4" s="179" t="s">
        <v>191</v>
      </c>
      <c r="C4" s="160" t="s">
        <v>0</v>
      </c>
      <c r="D4" s="180" t="s">
        <v>2</v>
      </c>
      <c r="E4" s="179" t="s">
        <v>195</v>
      </c>
      <c r="F4" s="179"/>
      <c r="G4" s="179"/>
      <c r="H4" s="179"/>
      <c r="I4" s="12"/>
    </row>
    <row r="5" spans="1:9" s="15" customFormat="1" ht="31.5">
      <c r="A5" s="161"/>
      <c r="B5" s="179"/>
      <c r="C5" s="160"/>
      <c r="D5" s="180"/>
      <c r="E5" s="37" t="s">
        <v>196</v>
      </c>
      <c r="F5" s="35" t="s">
        <v>181</v>
      </c>
      <c r="G5" s="4" t="s">
        <v>182</v>
      </c>
      <c r="H5" s="4" t="s">
        <v>197</v>
      </c>
      <c r="I5" s="12"/>
    </row>
    <row r="6" spans="1:9" ht="10.5">
      <c r="A6" s="16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12"/>
    </row>
    <row r="7" spans="1:9" ht="21" customHeight="1">
      <c r="A7" s="161"/>
      <c r="B7" s="19" t="s">
        <v>224</v>
      </c>
      <c r="C7" s="17">
        <v>101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/>
    </row>
    <row r="8" spans="1:9" ht="21" customHeight="1">
      <c r="A8" s="161"/>
      <c r="B8" s="20" t="s">
        <v>217</v>
      </c>
      <c r="C8" s="17">
        <v>102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12"/>
    </row>
    <row r="9" spans="1:9" s="2" customFormat="1" ht="21" customHeight="1">
      <c r="A9" s="161"/>
      <c r="B9" s="43" t="s">
        <v>92</v>
      </c>
      <c r="C9" s="17">
        <v>103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12"/>
    </row>
    <row r="10" spans="1:9" ht="21" customHeight="1">
      <c r="A10" s="161"/>
      <c r="B10" s="43" t="s">
        <v>93</v>
      </c>
      <c r="C10" s="17">
        <v>104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12"/>
    </row>
    <row r="11" spans="1:9" ht="21" customHeight="1">
      <c r="A11" s="161"/>
      <c r="B11" s="42" t="s">
        <v>192</v>
      </c>
      <c r="C11" s="17">
        <v>105</v>
      </c>
      <c r="D11" s="76">
        <v>89</v>
      </c>
      <c r="E11" s="76">
        <v>50</v>
      </c>
      <c r="F11" s="76">
        <v>15</v>
      </c>
      <c r="G11" s="76">
        <v>1</v>
      </c>
      <c r="H11" s="76">
        <v>0</v>
      </c>
      <c r="I11" s="12"/>
    </row>
    <row r="12" spans="1:9" ht="21" customHeight="1">
      <c r="A12" s="161"/>
      <c r="B12" s="43" t="s">
        <v>193</v>
      </c>
      <c r="C12" s="17">
        <v>106</v>
      </c>
      <c r="D12" s="76">
        <v>1</v>
      </c>
      <c r="E12" s="76">
        <v>0</v>
      </c>
      <c r="F12" s="76">
        <v>0</v>
      </c>
      <c r="G12" s="76">
        <v>1</v>
      </c>
      <c r="H12" s="76">
        <v>0</v>
      </c>
      <c r="I12" s="12"/>
    </row>
    <row r="13" spans="1:9" ht="21" customHeight="1">
      <c r="A13" s="161"/>
      <c r="B13" s="43" t="s">
        <v>194</v>
      </c>
      <c r="C13" s="17">
        <v>107</v>
      </c>
      <c r="D13" s="76">
        <v>7</v>
      </c>
      <c r="E13" s="76">
        <v>0</v>
      </c>
      <c r="F13" s="76">
        <v>7</v>
      </c>
      <c r="G13" s="76">
        <v>0</v>
      </c>
      <c r="H13" s="76">
        <v>0</v>
      </c>
      <c r="I13" s="12"/>
    </row>
    <row r="14" spans="1:9" ht="21" customHeight="1">
      <c r="A14" s="161"/>
      <c r="B14" s="31" t="s">
        <v>94</v>
      </c>
      <c r="C14" s="17">
        <v>108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12"/>
    </row>
    <row r="15" spans="1:9" ht="21" customHeight="1">
      <c r="A15" s="161"/>
      <c r="B15" s="31" t="s">
        <v>95</v>
      </c>
      <c r="C15" s="17">
        <v>109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12"/>
    </row>
    <row r="16" spans="1:9" ht="21" customHeight="1">
      <c r="A16" s="161"/>
      <c r="B16" s="31" t="s">
        <v>96</v>
      </c>
      <c r="C16" s="17">
        <v>110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12"/>
    </row>
    <row r="17" spans="1:9" ht="21" customHeight="1">
      <c r="A17" s="161"/>
      <c r="B17" s="33" t="s">
        <v>97</v>
      </c>
      <c r="C17" s="17">
        <v>111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12"/>
    </row>
    <row r="18" spans="1:9" ht="10.5">
      <c r="A18" s="161"/>
      <c r="B18" s="7"/>
      <c r="C18" s="6"/>
      <c r="D18" s="6"/>
      <c r="E18" s="6"/>
      <c r="F18" s="6"/>
      <c r="G18" s="34"/>
      <c r="H18" s="5"/>
      <c r="I18" s="12"/>
    </row>
    <row r="19" spans="1:9" ht="10.5">
      <c r="A19" s="161"/>
      <c r="H19" s="5"/>
      <c r="I19" s="12"/>
    </row>
    <row r="20" spans="1:9" ht="41.25" customHeight="1">
      <c r="A20" s="161"/>
      <c r="B20" s="182" t="s">
        <v>198</v>
      </c>
      <c r="C20" s="182"/>
      <c r="D20" s="87" t="s">
        <v>231</v>
      </c>
      <c r="E20" s="44"/>
      <c r="F20" s="87" t="s">
        <v>232</v>
      </c>
      <c r="G20" s="45"/>
      <c r="H20" s="46"/>
      <c r="I20" s="12"/>
    </row>
    <row r="21" spans="1:9" s="21" customFormat="1" ht="10.5">
      <c r="A21" s="161"/>
      <c r="B21" s="8"/>
      <c r="C21" s="27"/>
      <c r="D21" s="13" t="s">
        <v>4</v>
      </c>
      <c r="E21" s="28"/>
      <c r="F21" s="13" t="s">
        <v>3</v>
      </c>
      <c r="G21" s="27"/>
      <c r="H21" s="14" t="s">
        <v>39</v>
      </c>
      <c r="I21" s="12"/>
    </row>
    <row r="22" spans="1:9" ht="10.5">
      <c r="A22" s="161"/>
      <c r="D22" s="2"/>
      <c r="E22" s="2"/>
      <c r="F22" s="2"/>
      <c r="H22" s="5"/>
      <c r="I22" s="12"/>
    </row>
    <row r="23" spans="1:8" ht="21.75" customHeight="1">
      <c r="A23" s="161"/>
      <c r="D23" s="88" t="s">
        <v>233</v>
      </c>
      <c r="E23" s="2"/>
      <c r="F23" s="89" t="s">
        <v>234</v>
      </c>
      <c r="G23" s="5"/>
      <c r="H23" s="12"/>
    </row>
    <row r="24" spans="1:9" s="21" customFormat="1" ht="21">
      <c r="A24" s="161"/>
      <c r="B24" s="28"/>
      <c r="C24" s="27"/>
      <c r="D24" s="13" t="s">
        <v>8</v>
      </c>
      <c r="E24" s="27"/>
      <c r="F24" s="13" t="s">
        <v>40</v>
      </c>
      <c r="G24" s="8"/>
      <c r="H24" s="8"/>
      <c r="I24" s="12"/>
    </row>
    <row r="25" spans="1:9" ht="10.5">
      <c r="A25" s="161"/>
      <c r="B25" s="7"/>
      <c r="C25" s="6"/>
      <c r="D25" s="6"/>
      <c r="E25" s="6"/>
      <c r="F25" s="6"/>
      <c r="G25" s="34"/>
      <c r="H25" s="5"/>
      <c r="I25" s="12"/>
    </row>
    <row r="26" spans="1:9" ht="10.5">
      <c r="A26" s="161"/>
      <c r="H26" s="5"/>
      <c r="I26" s="12"/>
    </row>
    <row r="27" spans="1:9" ht="35.25" customHeight="1">
      <c r="A27" s="161"/>
      <c r="B27" s="178" t="s">
        <v>228</v>
      </c>
      <c r="C27" s="178"/>
      <c r="D27" s="87" t="s">
        <v>236</v>
      </c>
      <c r="E27" s="44"/>
      <c r="F27" s="87" t="s">
        <v>235</v>
      </c>
      <c r="G27" s="45"/>
      <c r="H27" s="45"/>
      <c r="I27" s="12"/>
    </row>
    <row r="28" spans="1:9" ht="10.5">
      <c r="A28" s="161"/>
      <c r="B28" s="9"/>
      <c r="C28" s="10"/>
      <c r="D28" s="13" t="s">
        <v>4</v>
      </c>
      <c r="E28" s="28"/>
      <c r="F28" s="13" t="s">
        <v>3</v>
      </c>
      <c r="G28" s="10"/>
      <c r="H28" s="2"/>
      <c r="I28" s="12"/>
    </row>
    <row r="29" spans="1:9" ht="10.5" hidden="1">
      <c r="A29" s="161"/>
      <c r="B29" s="9"/>
      <c r="C29" s="10"/>
      <c r="D29" s="10"/>
      <c r="E29" s="10"/>
      <c r="F29" s="10"/>
      <c r="G29" s="10"/>
      <c r="H29" s="2"/>
      <c r="I29" s="12"/>
    </row>
    <row r="30" spans="1:9" ht="10.5" hidden="1">
      <c r="A30" s="161"/>
      <c r="I30" s="12"/>
    </row>
    <row r="31" spans="1:9" s="22" customFormat="1" ht="6" hidden="1">
      <c r="A31" s="157"/>
      <c r="B31" s="157"/>
      <c r="C31" s="157"/>
      <c r="D31" s="157"/>
      <c r="E31" s="157"/>
      <c r="F31" s="157"/>
      <c r="G31" s="157"/>
      <c r="H31" s="157"/>
      <c r="I31" s="157"/>
    </row>
  </sheetData>
  <sheetProtection password="EF40" sheet="1" objects="1" scenarios="1" selectLockedCells="1"/>
  <mergeCells count="11">
    <mergeCell ref="B20:C20"/>
    <mergeCell ref="G3:H3"/>
    <mergeCell ref="B27:C27"/>
    <mergeCell ref="A31:I31"/>
    <mergeCell ref="B4:B5"/>
    <mergeCell ref="A1:I1"/>
    <mergeCell ref="A2:A30"/>
    <mergeCell ref="C4:C5"/>
    <mergeCell ref="D4:D5"/>
    <mergeCell ref="E4:H4"/>
    <mergeCell ref="B2:H2"/>
  </mergeCells>
  <conditionalFormatting sqref="D11:H13">
    <cfRule type="expression" priority="2" dxfId="32" stopIfTrue="1">
      <formula>D$11&lt;(D$12+D$13)</formula>
    </cfRule>
  </conditionalFormatting>
  <conditionalFormatting sqref="D7:H17">
    <cfRule type="expression" priority="1" dxfId="31" stopIfTrue="1">
      <formula>$D7&lt;($E7+$F7+$G7+$H7)</formula>
    </cfRule>
  </conditionalFormatting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служащий</cp:lastModifiedBy>
  <cp:lastPrinted>2013-12-04T14:26:21Z</cp:lastPrinted>
  <dcterms:created xsi:type="dcterms:W3CDTF">2005-08-31T07:12:42Z</dcterms:created>
  <dcterms:modified xsi:type="dcterms:W3CDTF">2014-02-18T07:52:58Z</dcterms:modified>
  <cp:category/>
  <cp:version/>
  <cp:contentType/>
  <cp:contentStatus/>
</cp:coreProperties>
</file>